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iaspait-my.sharepoint.com/personal/g_bonaiuti_aliaserviziambientali_it/Documents/_MTR_2022_2025/Testi/Relazione_accompagnamento/_ALLEGATI/"/>
    </mc:Choice>
  </mc:AlternateContent>
  <xr:revisionPtr revIDLastSave="0" documentId="14_{56B21636-ECF7-4238-877E-1C653055ACBC}" xr6:coauthVersionLast="47" xr6:coauthVersionMax="47" xr10:uidLastSave="{00000000-0000-0000-0000-000000000000}"/>
  <bookViews>
    <workbookView xWindow="780" yWindow="780" windowWidth="25830" windowHeight="11385" firstSheet="1" activeTab="5" xr2:uid="{325A443D-456A-427F-9132-5BF4452845AD}"/>
  </bookViews>
  <sheets>
    <sheet name="2025" sheetId="5" state="hidden" r:id="rId1"/>
    <sheet name="SINTESI" sheetId="12" r:id="rId2"/>
    <sheet name="2022_R" sheetId="6" r:id="rId3"/>
    <sheet name="2023_R" sheetId="7" r:id="rId4"/>
    <sheet name="2024_R" sheetId="8" r:id="rId5"/>
    <sheet name="2025_R" sheetId="9" r:id="rId6"/>
    <sheet name="2024" sheetId="4" state="hidden" r:id="rId7"/>
    <sheet name="2023" sheetId="3" state="hidden" r:id="rId8"/>
    <sheet name="2022" sheetId="2" state="hidden" r:id="rId9"/>
  </sheet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9" l="1"/>
  <c r="M61" i="8"/>
  <c r="M61" i="7"/>
  <c r="M61" i="6"/>
</calcChain>
</file>

<file path=xl/sharedStrings.xml><?xml version="1.0" encoding="utf-8"?>
<sst xmlns="http://schemas.openxmlformats.org/spreadsheetml/2006/main" count="625" uniqueCount="99">
  <si>
    <t>COMUNE</t>
  </si>
  <si>
    <t>ABETONE CUTIGLIANO</t>
  </si>
  <si>
    <t>Altre RD</t>
  </si>
  <si>
    <t>Carta</t>
  </si>
  <si>
    <t>Convenzioni</t>
  </si>
  <si>
    <t>Ingombranti e Raee</t>
  </si>
  <si>
    <t>Multimateriale Leggero</t>
  </si>
  <si>
    <t>RUI</t>
  </si>
  <si>
    <t>Biodegradabili</t>
  </si>
  <si>
    <t>Spazzamento a Recupero</t>
  </si>
  <si>
    <t>Vetro</t>
  </si>
  <si>
    <t>Compostaggio Domestico</t>
  </si>
  <si>
    <t>AGLIANA</t>
  </si>
  <si>
    <t>BAGNO A RIPOLI</t>
  </si>
  <si>
    <t>BARBERINO DI MUGELLO</t>
  </si>
  <si>
    <t>BARBERINO TAVARNELLE</t>
  </si>
  <si>
    <t>Multimateriale Pesante</t>
  </si>
  <si>
    <t>BORGO SAN LORENZO</t>
  </si>
  <si>
    <t>BUGGIANO</t>
  </si>
  <si>
    <t>CALENZANO</t>
  </si>
  <si>
    <t>CAMPI BISENZIO</t>
  </si>
  <si>
    <t>CANTAGALLO</t>
  </si>
  <si>
    <t>CAPRAIA E LIMITE</t>
  </si>
  <si>
    <t>CARMIGNANO</t>
  </si>
  <si>
    <t>CASTELFIORENTINO</t>
  </si>
  <si>
    <t>CERRETO GUIDI</t>
  </si>
  <si>
    <t>CERTALDO</t>
  </si>
  <si>
    <t>CHIESINA UZZANESE</t>
  </si>
  <si>
    <t>EMPOLI</t>
  </si>
  <si>
    <t>FIESOLE</t>
  </si>
  <si>
    <t>FIGLINE E INCISA VALDARNO</t>
  </si>
  <si>
    <t>FIRENZE</t>
  </si>
  <si>
    <t>FUCECCHIO</t>
  </si>
  <si>
    <t>GAMBASSI TERME</t>
  </si>
  <si>
    <t>GREVE IN CHIANTI</t>
  </si>
  <si>
    <t>IMPRUNETA</t>
  </si>
  <si>
    <t>LAMPORECCHIO</t>
  </si>
  <si>
    <t>LARCIANO</t>
  </si>
  <si>
    <t>LASTRA A SIGNA</t>
  </si>
  <si>
    <t>MARLIANA</t>
  </si>
  <si>
    <t>MASSA E COZZILE</t>
  </si>
  <si>
    <t>MONSUMMANO TERME</t>
  </si>
  <si>
    <t>MONTAIONE</t>
  </si>
  <si>
    <t>MONTALE</t>
  </si>
  <si>
    <t>MONTECATINI-TERME</t>
  </si>
  <si>
    <t>MONTELUPO FIORENTINO</t>
  </si>
  <si>
    <t>MONTEMURLO</t>
  </si>
  <si>
    <t>MONTESPERTOLI</t>
  </si>
  <si>
    <t>PESCIA</t>
  </si>
  <si>
    <t>PIEVE A NIEVOLE</t>
  </si>
  <si>
    <t>PISTOIA</t>
  </si>
  <si>
    <t>POGGIO A CAIANO</t>
  </si>
  <si>
    <t>PONTE BUGGIANESE</t>
  </si>
  <si>
    <t>PRATO</t>
  </si>
  <si>
    <t>QUARRATA</t>
  </si>
  <si>
    <t>RIGNANO SULL'ARNO</t>
  </si>
  <si>
    <t>SAMBUCA PISTOIESE</t>
  </si>
  <si>
    <t>SAN CASCIANO IN VAL DI PESA</t>
  </si>
  <si>
    <t>SAN MARCELLO PITEGLIO</t>
  </si>
  <si>
    <t>SCANDICCI</t>
  </si>
  <si>
    <t>SCARPERIA E SAN PIERO</t>
  </si>
  <si>
    <t>SERRAVALLE PISTOIESE</t>
  </si>
  <si>
    <t>SESTO FIORENTINO</t>
  </si>
  <si>
    <t>SIGNA</t>
  </si>
  <si>
    <t>UZZANO</t>
  </si>
  <si>
    <t>VAGLIA</t>
  </si>
  <si>
    <t>VAIANO</t>
  </si>
  <si>
    <t>VERNIO</t>
  </si>
  <si>
    <t>VICCHIO</t>
  </si>
  <si>
    <t>VINCI</t>
  </si>
  <si>
    <t>Etichette di colonna</t>
  </si>
  <si>
    <t>Totale complessivo</t>
  </si>
  <si>
    <t>Somma di 2022</t>
  </si>
  <si>
    <t>Somma di 2023</t>
  </si>
  <si>
    <t>Somma di 2024</t>
  </si>
  <si>
    <t>Somma di 2025</t>
  </si>
  <si>
    <t>Etichette di riga</t>
  </si>
  <si>
    <t>TONNELLATE DI RACCOLTA DIFFERENZIATA</t>
  </si>
  <si>
    <t>TONNELLATE DI RIFIUTI URBANI INDIFFERENZIATI</t>
  </si>
  <si>
    <t>Ingombranti, Raee e Legno</t>
  </si>
  <si>
    <t>Carta ed imballaggi in cartone</t>
  </si>
  <si>
    <t>Frazione organica e vegetale</t>
  </si>
  <si>
    <t>RUI e altri rifiuti a smaltimento (ingombranti, spazzamento, ecc)</t>
  </si>
  <si>
    <t>Vetro ed imballaggi in vetro</t>
  </si>
  <si>
    <t>Convenzioni (rifiuti avviati a recupero direttamente dalle utenze)</t>
  </si>
  <si>
    <t>Altre RD (Micro, CR, RUP, tessili)</t>
  </si>
  <si>
    <t>Check</t>
  </si>
  <si>
    <t>TOTALE</t>
  </si>
  <si>
    <t>TONNELATE DI RIFIUTI URBANI</t>
  </si>
  <si>
    <t>PREVISIONE RIFIUTI URBANI RACCOLTI - ANNO 2025</t>
  </si>
  <si>
    <t>PREVISIONE RIFIUTI URBANI RACCOLTI - ANNO 2024</t>
  </si>
  <si>
    <t>PREVISIONE RIFIUTI URBANI RACCOLTI - ANNO 2023</t>
  </si>
  <si>
    <t>PREVISIONE RIFIUTI URBANI RACCOLTI - ANNO 2022</t>
  </si>
  <si>
    <t>Rifiuti urbani indifferenziati (RUI)</t>
  </si>
  <si>
    <t>TOTALE RIFIUTI URBANI</t>
  </si>
  <si>
    <t>Totale raccolte differenziate</t>
  </si>
  <si>
    <t>Totale indifferenziato</t>
  </si>
  <si>
    <t>Percentuale Raccolta differenziata</t>
  </si>
  <si>
    <t>PREVISIONI RIFIUTI URBANI RACCOLTI [t]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</si>
</sst>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3" fontId="0" fillId="0" borderId="1" xfId="0" applyNumberFormat="1" applyBorder="1"/>
    <xf numFmtId="3" fontId="0" fillId="0" borderId="3" xfId="0" applyNumberForma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0" fontId="1" fillId="4" borderId="4" xfId="0" applyFont="1" applyFill="1" applyBorder="1"/>
    <xf numFmtId="0" fontId="1" fillId="2" borderId="4" xfId="0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0" fontId="0" fillId="5" borderId="4" xfId="0" applyFill="1" applyBorder="1" applyAlignment="1">
      <alignment horizontal="left" indent="1"/>
    </xf>
    <xf numFmtId="3" fontId="0" fillId="5" borderId="5" xfId="0" applyNumberFormat="1" applyFill="1" applyBorder="1"/>
    <xf numFmtId="3" fontId="0" fillId="5" borderId="6" xfId="0" applyNumberFormat="1" applyFill="1" applyBorder="1"/>
    <xf numFmtId="0" fontId="1" fillId="7" borderId="4" xfId="0" applyFont="1" applyFill="1" applyBorder="1"/>
    <xf numFmtId="3" fontId="1" fillId="7" borderId="5" xfId="0" applyNumberFormat="1" applyFont="1" applyFill="1" applyBorder="1"/>
    <xf numFmtId="3" fontId="1" fillId="7" borderId="6" xfId="0" applyNumberFormat="1" applyFont="1" applyFill="1" applyBorder="1"/>
    <xf numFmtId="0" fontId="0" fillId="6" borderId="4" xfId="0" applyFill="1" applyBorder="1" applyAlignment="1">
      <alignment horizontal="left" indent="1"/>
    </xf>
    <xf numFmtId="3" fontId="0" fillId="6" borderId="5" xfId="0" applyNumberFormat="1" applyFill="1" applyBorder="1"/>
    <xf numFmtId="3" fontId="0" fillId="6" borderId="6" xfId="0" applyNumberFormat="1" applyFill="1" applyBorder="1"/>
    <xf numFmtId="0" fontId="1" fillId="4" borderId="4" xfId="0" applyFont="1" applyFill="1" applyBorder="1" applyAlignment="1">
      <alignment horizontal="left"/>
    </xf>
    <xf numFmtId="3" fontId="1" fillId="4" borderId="5" xfId="0" applyNumberFormat="1" applyFont="1" applyFill="1" applyBorder="1"/>
    <xf numFmtId="3" fontId="1" fillId="4" borderId="6" xfId="0" applyNumberFormat="1" applyFont="1" applyFill="1" applyBorder="1"/>
    <xf numFmtId="164" fontId="1" fillId="4" borderId="5" xfId="0" applyNumberFormat="1" applyFont="1" applyFill="1" applyBorder="1"/>
    <xf numFmtId="164" fontId="1" fillId="4" borderId="6" xfId="0" applyNumberFormat="1" applyFont="1" applyFill="1" applyBorder="1"/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</cellXfs>
  <cellStyles count="1">
    <cellStyle name="Normale" xfId="0" builtinId="0"/>
  </cellStyles>
  <dxfs count="5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alignment wrapText="1"/>
    </dxf>
    <dxf>
      <alignment wrapText="1"/>
    </dxf>
    <dxf>
      <numFmt numFmtId="3" formatCode="#,##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numFmt numFmtId="3" formatCode="#,##0"/>
    </dxf>
    <dxf>
      <alignment wrapText="1"/>
    </dxf>
    <dxf>
      <alignment wrapText="1"/>
    </dxf>
    <dxf>
      <alignment wrapText="1"/>
    </dxf>
    <dxf>
      <alignment wrapText="1"/>
    </dxf>
    <dxf>
      <numFmt numFmtId="3" formatCode="#,##0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evisioni%202022_2025_gb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naiuti Giovanni" refreshedDate="44651.618927777781" createdVersion="7" refreshedVersion="7" minRefreshableVersion="3" recordCount="713" xr:uid="{8D09C124-593C-40FE-B789-87A05EAC51DC}">
  <cacheSource type="worksheet">
    <worksheetSource ref="A1:J714" sheet="DATI" r:id="rId2"/>
  </cacheSource>
  <cacheFields count="10">
    <cacheField name="COMUNE" numFmtId="0">
      <sharedItems count="58">
        <s v="ABETONE CUTIGLIANO"/>
        <s v="AGLIANA"/>
        <s v="BAGNO A RIPOLI"/>
        <s v="BARBERINO DI MUGELLO"/>
        <s v="BARBERINO TAVARNELLE"/>
        <s v="BORGO SAN LORENZO"/>
        <s v="BUGGIANO"/>
        <s v="CALENZANO"/>
        <s v="CAMPI BISENZIO"/>
        <s v="CANTAGALLO"/>
        <s v="CAPRAIA E LIMITE"/>
        <s v="CARMIGNANO"/>
        <s v="CASTELFIORENTINO"/>
        <s v="CERRETO GUIDI"/>
        <s v="CERTALDO"/>
        <s v="CHIESINA UZZANESE"/>
        <s v="EMPOLI"/>
        <s v="FIESOLE"/>
        <s v="FIGLINE E INCISA VALDARNO"/>
        <s v="FIRENZE"/>
        <s v="FUCECCHIO"/>
        <s v="GAMBASSI TERME"/>
        <s v="GREVE IN CHIANTI"/>
        <s v="IMPRUNETA"/>
        <s v="LAMPORECCHIO"/>
        <s v="LARCIANO"/>
        <s v="LASTRA A SIGNA"/>
        <s v="MARLIANA"/>
        <s v="MASSA E COZZILE"/>
        <s v="MONSUMMANO TERME"/>
        <s v="MONTAIONE"/>
        <s v="MONTALE"/>
        <s v="MONTECATINI-TERME"/>
        <s v="MONTELUPO FIORENTINO"/>
        <s v="MONTEMURLO"/>
        <s v="MONTESPERTOLI"/>
        <s v="PESCIA"/>
        <s v="PIEVE A NIEVOLE"/>
        <s v="PISTOIA"/>
        <s v="POGGIO A CAIANO"/>
        <s v="PONTE BUGGIANESE"/>
        <s v="PRATO"/>
        <s v="QUARRATA"/>
        <s v="RIGNANO SULL'ARNO"/>
        <s v="SAMBUCA PISTOIESE"/>
        <s v="SAN CASCIANO IN VAL DI PESA"/>
        <s v="SAN MARCELLO PITEGLIO"/>
        <s v="SCANDICCI"/>
        <s v="SCARPERIA E SAN PIERO"/>
        <s v="SERRAVALLE PISTOIESE"/>
        <s v="SESTO FIORENTINO"/>
        <s v="SIGNA"/>
        <s v="UZZANO"/>
        <s v="VAGLIA"/>
        <s v="VAIANO"/>
        <s v="VERNIO"/>
        <s v="VICCHIO"/>
        <s v="VINCI"/>
      </sharedItems>
    </cacheField>
    <cacheField name="Abitanti" numFmtId="0">
      <sharedItems containsSemiMixedTypes="0" containsString="0" containsNumber="1" containsInteger="1" minValue="1535" maxValue="372038"/>
    </cacheField>
    <cacheField name="Categoria" numFmtId="0">
      <sharedItems count="2">
        <s v="TONNELLATE DI RACCOLTA DIFFERENZIATA"/>
        <s v="TONNELLATE DI RIFIUTI URBANI INDIFFERENZIATI"/>
      </sharedItems>
    </cacheField>
    <cacheField name="Materia" numFmtId="0">
      <sharedItems count="11">
        <s v="Altre RD"/>
        <s v="Carta"/>
        <s v="Convenzioni"/>
        <s v="Ingombranti e Raee"/>
        <s v="Multimateriale Leggero"/>
        <s v="RUI"/>
        <s v="Biodegradabili"/>
        <s v="Spazzamento a Recupero"/>
        <s v="Vetro"/>
        <s v="Compostaggio Domestico"/>
        <s v="Multimateriale Pesante"/>
      </sharedItems>
    </cacheField>
    <cacheField name="Tipo Servizio a Regime" numFmtId="0">
      <sharedItems/>
    </cacheField>
    <cacheField name="Um" numFmtId="0">
      <sharedItems/>
    </cacheField>
    <cacheField name="2022" numFmtId="3">
      <sharedItems containsString="0" containsBlank="1" containsNumber="1" minValue="0" maxValue="58418.220226204197" count="567">
        <n v="3.8794110599999994"/>
        <n v="140.95889066000001"/>
        <m/>
        <n v="81.350574289999997"/>
        <n v="61.360371431600001"/>
        <n v="1152.4153718200002"/>
        <n v="20"/>
        <n v="85.572000000000017"/>
        <n v="2"/>
        <n v="61.672939999999997"/>
        <n v="1443"/>
        <n v="549.95600000000002"/>
        <n v="638.44993999999997"/>
        <n v="935.66019999999992"/>
        <n v="2398.2700465186699"/>
        <n v="2829.2742000000003"/>
        <n v="145.47999999999999"/>
        <n v="426.98360000000002"/>
        <n v="293.25996000000004"/>
        <n v="103.6536"/>
        <n v="1823.38"/>
        <n v="469.05920000000003"/>
        <n v="995.95498841306403"/>
        <n v="1120.8"/>
        <n v="4252.1346289580233"/>
        <n v="2886.2200147350977"/>
        <n v="65.376000000000005"/>
        <n v="762.28199999999993"/>
        <n v="937.30000000000007"/>
        <n v="63.585860996399994"/>
        <n v="955.79222010204012"/>
        <n v="223.89413140599999"/>
        <n v="585.85077344000001"/>
        <n v="2004.1238773880737"/>
        <n v="1239.6535307000001"/>
        <n v="252.60400000000001"/>
        <n v="442.99963505228004"/>
        <n v="150"/>
        <n v="35.089437574000002"/>
        <n v="1644.02664"/>
        <n v="650.40769999999998"/>
        <n v="366.8587074513448"/>
        <n v="60"/>
        <n v="620"/>
        <n v="1680.93263919981"/>
        <n v="1630.93263919981"/>
        <n v="200"/>
        <n v="82.959000000000003"/>
        <n v="324.66000000000008"/>
        <n v="505.59999999999997"/>
        <n v="34.514937218"/>
        <n v="1507.2285629600001"/>
        <n v="668.69892860800007"/>
        <n v="846.98502413180006"/>
        <n v="3214.9431769350781"/>
        <n v="1816.0957064000002"/>
        <n v="452.25400000000002"/>
        <n v="650.90600999999992"/>
        <n v="557.4"/>
        <n v="47.564877322000001"/>
        <n v="691.29001621399993"/>
        <n v="160.63952754399998"/>
        <n v="397.30861193380008"/>
        <n v="1535.3626766"/>
        <n v="604.81886311199992"/>
        <n v="29.96"/>
        <n v="347.72293880000001"/>
        <n v="0"/>
        <n v="70.289099999999991"/>
        <n v="2678.792246"/>
        <n v="3947.6929"/>
        <n v="1207.58224"/>
        <n v="1306.6998000000001"/>
        <n v="2287.7736961641099"/>
        <n v="2463.2106599999997"/>
        <n v="980.47444121318995"/>
        <n v="1642.1404400000001"/>
        <n v="238.12"/>
        <n v="653.08640000000014"/>
        <n v="327.60000000000002"/>
        <n v="96.085200000000015"/>
        <n v="3734.6029960000001"/>
        <n v="4392.482"/>
        <n v="1473.2154999999998"/>
        <n v="2440.0690600000003"/>
        <n v="7044.1338425183503"/>
        <n v="7267.9267119999995"/>
        <n v="656.76800000000003"/>
        <n v="1453.1844000000001"/>
        <n v="244.2"/>
        <n v="3.4392000000000005"/>
        <n v="199.40199999999999"/>
        <n v="64.95"/>
        <n v="169.29110000000003"/>
        <n v="130.6"/>
        <n v="446.28671483125532"/>
        <n v="468.4181999999999"/>
        <n v="4.26"/>
        <n v="148.46199999999999"/>
        <n v="241.17996000000002"/>
        <n v="79.260556796000003"/>
        <n v="528.20312850800008"/>
        <n v="275.469816546"/>
        <n v="322.35885133599999"/>
        <n v="1232.9269573836782"/>
        <n v="421.24754152200006"/>
        <n v="203.40199999999999"/>
        <n v="275.69931823600001"/>
        <n v="147.6"/>
        <n v="40.028000000000006"/>
        <n v="1137.1850599999998"/>
        <n v="1048.5500000000002"/>
        <n v="634.9828799999998"/>
        <n v="721.07370000000003"/>
        <n v="2272.494959264387"/>
        <n v="2166.9628440000001"/>
        <n v="112.2056"/>
        <n v="433.27"/>
        <n v="378.81996000000004"/>
        <n v="59.811260810000007"/>
        <n v="1415.6744737259999"/>
        <n v="741.82513198189997"/>
        <n v="854.07000341000003"/>
        <n v="3231.8820424330106"/>
        <n v="1355.3779358088002"/>
        <n v="179.03130000000002"/>
        <n v="609.39343235800004"/>
        <n v="302.39999999999998"/>
        <n v="773.99582857999985"/>
        <n v="310.79025744799998"/>
        <n v="509.17119883400005"/>
        <n v="1885.5333990303207"/>
        <n v="785.21656596496018"/>
        <n v="187.74799999999999"/>
        <n v="390.48822399600004"/>
        <n v="259.8"/>
        <n v="19.836068346000001"/>
        <n v="1200.9379169400002"/>
        <n v="303.095626364"/>
        <n v="736.18840367600001"/>
        <n v="2590.2360410452466"/>
        <n v="853.15677268000002"/>
        <n v="214.63728"/>
        <n v="539.08427778400005"/>
        <n v="329.4"/>
        <n v="49.261319417999992"/>
        <n v="7.9072720500000004"/>
        <n v="322.43072869399998"/>
        <n v="91.124827659999994"/>
        <n v="257.64138873600001"/>
        <n v="846.34042254999997"/>
        <n v="408.59714777000011"/>
        <n v="53.942"/>
        <n v="227.87294117600001"/>
        <n v="50"/>
        <n v="150.91360124800002"/>
        <n v="4630.6129438759999"/>
        <n v="2157.6994386359997"/>
        <n v="2460.9685122880001"/>
        <n v="8913.9782683940921"/>
        <n v="4451.1773418901603"/>
        <n v="512.49329999999998"/>
        <n v="1940.1361684360002"/>
        <n v="682.8"/>
        <n v="33.867799999999995"/>
        <n v="717.94599999999991"/>
        <n v="0.24"/>
        <n v="350.9099203759323"/>
        <n v="498.53809999999987"/>
        <n v="2161.5732875507128"/>
        <n v="1277.0349104090742"/>
        <n v="41.887999999999998"/>
        <n v="478.90439999999995"/>
        <n v="715.02"/>
        <n v="111.14619999999999"/>
        <n v="1726.3399999999997"/>
        <n v="482.97799999999995"/>
        <n v="1044.8487000000002"/>
        <n v="1359.8679999999997"/>
        <n v="3784.0571314610474"/>
        <n v="2413.446672"/>
        <n v="251.52"/>
        <n v="848.61345999999992"/>
        <n v="720.82"/>
        <n v="1225.7659799999999"/>
        <n v="10060"/>
        <n v="10587.904800000002"/>
        <n v="15881.8572"/>
        <n v="3101.3932000000004"/>
        <n v="11026.773502575015"/>
        <n v="13558"/>
        <n v="1550.4"/>
        <n v="10904.653469599998"/>
        <n v="5712"/>
        <n v="3876"/>
        <n v="18425.944731915162"/>
        <n v="38945.480150802803"/>
        <n v="27638.917097872734"/>
        <n v="58418.220226204197"/>
        <n v="1471.8400000000001"/>
        <n v="6541.5981505399986"/>
        <n v="2673.2159999999999"/>
        <n v="75.404643277999995"/>
        <n v="1878.6676904801998"/>
        <n v="468.30104691200006"/>
        <n v="1081.0410145080002"/>
        <n v="4380.2107044076538"/>
        <n v="1408.4169761517999"/>
        <n v="185.702"/>
        <n v="808.20908402070006"/>
        <n v="469.2"/>
        <n v="34.382786405999994"/>
        <n v="296.99828164000002"/>
        <n v="137.21232856999998"/>
        <n v="255.79821524000002"/>
        <n v="778.92231155324259"/>
        <n v="301.32469320783997"/>
        <n v="25.942"/>
        <n v="184.75046890400003"/>
        <n v="214.79999999999993"/>
        <n v="24.982799999999997"/>
        <n v="738.66640000000007"/>
        <n v="35.5"/>
        <n v="387.63994917347406"/>
        <n v="693.69903999999997"/>
        <n v="1423.3033528665769"/>
        <n v="1490.3738558166497"/>
        <n v="2033.2905040951125"/>
        <n v="2129.1055083095011"/>
        <n v="30"/>
        <n v="551.69299999999998"/>
        <n v="812.18000000000006"/>
        <n v="60.486199999999997"/>
        <n v="890.09720000000004"/>
        <n v="13.22"/>
        <n v="350.34643075772584"/>
        <n v="745.59"/>
        <n v="1817.4253365208319"/>
        <n v="1711.0093595073279"/>
        <n v="454.35633413020798"/>
        <n v="427.75233987683197"/>
        <n v="22"/>
        <n v="451.6880000000001"/>
        <n v="557.78"/>
        <n v="21.317100586000002"/>
        <n v="674.67920127999992"/>
        <n v="211.06594839499999"/>
        <n v="394.41260144600005"/>
        <n v="1345.5808878391103"/>
        <n v="459.49047407564001"/>
        <n v="41.945999999999998"/>
        <n v="299.36059188199994"/>
        <n v="444"/>
        <n v="60.267231142000007"/>
        <n v="444.88286060000007"/>
        <n v="193.98662305400001"/>
        <n v="324.09742240599996"/>
        <n v="1009.6869419716102"/>
        <n v="470.57113774200002"/>
        <n v="71.906000000000006"/>
        <n v="219.20720805600001"/>
        <n v="67.109571054000014"/>
        <n v="1504.4457890603999"/>
        <n v="359.16717380800003"/>
        <n v="874.1735921909999"/>
        <n v="437.99783278919398"/>
        <n v="234.86861772509999"/>
        <n v="2627.9869967351642"/>
        <n v="1409.2117063506"/>
        <n v="110.042"/>
        <n v="714.31517987537995"/>
        <n v="301.8"/>
        <n v="12.238805484000002"/>
        <n v="244.24999999999997"/>
        <n v="87.989879322000007"/>
        <n v="129.72541082799998"/>
        <n v="274.72216963050005"/>
        <n v="604.57128825999996"/>
        <n v="208.43246886"/>
        <n v="57.185925543999993"/>
        <n v="691.31456648200003"/>
        <n v="220.271421484"/>
        <n v="424.20979838809995"/>
        <n v="1352.3116369605323"/>
        <n v="793.79058021800006"/>
        <n v="293.09148591799999"/>
        <n v="108.36794400000001"/>
        <n v="1281.146704"/>
        <n v="925.12171288200011"/>
        <n v="931.97032546399998"/>
        <n v="3751.182551755689"/>
        <n v="1368.69916773"/>
        <n v="179.768"/>
        <n v="843.86599052000008"/>
        <n v="285.59999999999997"/>
        <n v="26.500906560000001"/>
        <n v="282.27977917880003"/>
        <n v="96.866568256000022"/>
        <n v="253.60376854480006"/>
        <n v="741.59766809799999"/>
        <n v="336.69327964749999"/>
        <n v="36.524000000000001"/>
        <n v="161.37898471591998"/>
        <n v="113.39999999999996"/>
        <n v="49.217759999999998"/>
        <n v="820"/>
        <n v="168.38199999999998"/>
        <n v="374.11669999999992"/>
        <n v="433.05219999999997"/>
        <n v="1660.6687357796413"/>
        <n v="1755.5775960000001"/>
        <n v="57.14"/>
        <n v="342.3295"/>
        <n v="107.25996000000001"/>
        <n v="57.266569397999994"/>
        <n v="1262.2026818720001"/>
        <n v="398.01648423799998"/>
        <n v="692.3152340181"/>
        <n v="217.33496182072878"/>
        <n v="494.50253289680001"/>
        <n v="869.33984728291512"/>
        <n v="1978.0101315872"/>
        <n v="1630.0122136554658"/>
        <n v="3708.7689967259994"/>
        <n v="386.1880000000001"/>
        <n v="761.83238508999989"/>
        <n v="25"/>
        <n v="145.31362991799998"/>
        <n v="1249.967808314"/>
        <n v="514.91322484600005"/>
        <n v="761.82906421200005"/>
        <n v="2818.525790092147"/>
        <n v="931.51304957799994"/>
        <n v="499.7623248174001"/>
        <n v="134.4"/>
        <n v="46.816799999999994"/>
        <n v="2854.36618"/>
        <n v="3909.9390999999996"/>
        <n v="1571.9152400000003"/>
        <n v="1655.3683999999998"/>
        <n v="2542.920813535658"/>
        <n v="3752.8274000000001"/>
        <n v="204.584"/>
        <n v="658.678"/>
        <n v="399.9"/>
        <n v="81.427337499999993"/>
        <n v="754.13002051600006"/>
        <n v="214.89591778599998"/>
        <n v="1112"/>
        <n v="2224.7888015226208"/>
        <n v="957.9444254980001"/>
        <n v="151.304"/>
        <n v="45.784223768000004"/>
        <n v="358.4579372"/>
        <n v="1147.0653990400001"/>
        <n v="482.32502824600004"/>
        <n v="692"/>
        <n v="584"/>
        <n v="76.054439949855293"/>
        <n v="136.11295540607998"/>
        <n v="430.9751597158467"/>
        <n v="771.30674730112003"/>
        <n v="2028.118398662808"/>
        <n v="3629.6788108288001"/>
        <n v="192.6"/>
        <n v="417.65340983999994"/>
        <n v="1000"/>
        <n v="3.8598774879999995"/>
        <n v="531.98505074000002"/>
        <n v="236.60581605000002"/>
        <n v="412.94381310799992"/>
        <n v="1692.1708829200002"/>
        <n v="600.57079712999996"/>
        <n v="65.91"/>
        <n v="313.55188857599995"/>
        <n v="64.8"/>
        <n v="333.18497914800002"/>
        <n v="6855.1218799999997"/>
        <n v="2552.840135339"/>
        <n v="4318.3801604461596"/>
        <n v="11910.759233639817"/>
        <n v="1624.194440950884"/>
        <n v="18432.818278483996"/>
        <n v="430.93"/>
        <n v="2853.3209999999999"/>
        <n v="2615.7600000000002"/>
        <n v="53.691899999999997"/>
        <n v="830.36379999999997"/>
        <n v="172.49"/>
        <n v="262.71805999999998"/>
        <n v="448.28719999999998"/>
        <n v="1720.3251107231367"/>
        <n v="1295.8372199999999"/>
        <n v="116.38400000000001"/>
        <n v="344.32599999999996"/>
        <n v="190.33992000000001"/>
        <n v="36.886222984"/>
        <n v="629.69744397500006"/>
        <n v="147.92665693999999"/>
        <n v="413.12436355800003"/>
        <n v="1540.6335171799999"/>
        <n v="729.64137244000005"/>
        <n v="77.906000000000006"/>
        <n v="310.62537061999996"/>
        <n v="837.28828250000004"/>
        <n v="20357.656435757999"/>
        <n v="9396.4014999999981"/>
        <n v="7225.2265048500012"/>
        <n v="10782.13429"/>
        <n v="31283.536499999998"/>
        <n v="34999.999998799998"/>
        <n v="2120.3688000000002"/>
        <n v="7035.7881000000007"/>
        <n v="2081.9599199999998"/>
        <n v="38.21423999999999"/>
        <n v="2140.79"/>
        <n v="388.62"/>
        <n v="787.62562000000003"/>
        <n v="1150.060348"/>
        <n v="3578.1924467813251"/>
        <n v="4711.8778149999989"/>
        <n v="138.12"/>
        <n v="906.07719999999995"/>
        <n v="405.47999999999996"/>
        <n v="42.305999999999997"/>
        <n v="433.34199999999998"/>
        <n v="507.702"/>
        <n v="365.31799999999998"/>
        <n v="1254.7426399999999"/>
        <n v="691.95999999999992"/>
        <n v="72.11999999999999"/>
        <n v="292.3716"/>
        <n v="495.56000000000006"/>
        <n v="2.8683759800000006"/>
        <n v="101.53599999999999"/>
        <n v="45.176936553999994"/>
        <n v="65.447999999999993"/>
        <n v="210.03200000000004"/>
        <n v="264.35843304600007"/>
        <n v="74.338000000000008"/>
        <n v="89.265199999999993"/>
        <n v="959.02460000000008"/>
        <n v="223.48400000000001"/>
        <n v="686.53386778511799"/>
        <n v="918.60400000000016"/>
        <n v="929.0319744930481"/>
        <n v="1034.615831370096"/>
        <n v="1393.547961739572"/>
        <n v="1551.9237470551441"/>
        <n v="4.12"/>
        <n v="534.44200000000001"/>
        <n v="733.2"/>
        <n v="20.295193185999999"/>
        <n v="551.10122100000012"/>
        <n v="289.51089094739996"/>
        <n v="311.68778669999995"/>
        <n v="692.39760000000001"/>
        <n v="1446.7511028332001"/>
        <n v="348.49700000000007"/>
        <n v="450"/>
        <n v="220.79220000000001"/>
        <n v="970.72987200000011"/>
        <n v="3882.9194880000005"/>
        <n v="1086.0920000000001"/>
        <n v="1807.6699933312209"/>
        <n v="3057.8740000000012"/>
        <n v="1418.7735945410302"/>
        <n v="834.46353829420798"/>
        <n v="5675.0943781641199"/>
        <n v="6259.4044344109425"/>
        <n v="215.20799999999997"/>
        <n v="1556.2328"/>
        <n v="601.06000000000006"/>
        <n v="68.213391806000004"/>
        <n v="901.37739488"/>
        <n v="381.25307051599998"/>
        <n v="714.58406463999995"/>
        <n v="2016.6626889683882"/>
        <n v="1176.17712534"/>
        <n v="210.05999999999997"/>
        <n v="439.49740653999999"/>
        <n v="358.8"/>
        <n v="65.843151575999997"/>
        <n v="734.41361537399996"/>
        <n v="229.50146949199998"/>
        <n v="484.40681711400003"/>
        <n v="1755.9607731400138"/>
        <n v="794.23787290600012"/>
        <n v="27.509999999999998"/>
        <n v="372.76885775799997"/>
        <n v="370.8"/>
        <n v="176.79692000000003"/>
        <n v="4748.723664000001"/>
        <n v="13441.662000000002"/>
        <n v="3179.2835199999995"/>
        <n v="2682.7524000000003"/>
        <n v="8223.7035284041303"/>
        <n v="6275.2174499999992"/>
        <n v="613.56400000000008"/>
        <n v="1588.9650000000001"/>
        <n v="325.8"/>
        <n v="72.378533333999997"/>
        <n v="1176.3818999999999"/>
        <n v="485.52"/>
        <n v="575.84015999999986"/>
        <n v="717.27280000000007"/>
        <n v="1015.5935711840721"/>
        <n v="1110.189856"/>
        <n v="1523.3903567761081"/>
        <n v="1665.2847839999999"/>
        <n v="219.596"/>
        <n v="540.00400000000013"/>
        <n v="143.4"/>
        <n v="1.9293292779999998"/>
        <n v="315.51157974519998"/>
        <n v="122.76261773000002"/>
        <n v="219.88633938999999"/>
        <n v="868.34756574000005"/>
        <n v="368.25239871599996"/>
        <n v="23.98"/>
        <n v="182.22557324800002"/>
        <n v="28.553863462000002"/>
        <n v="202.00468345300001"/>
        <n v="104.71579318399999"/>
        <n v="140.064266016"/>
        <n v="798.85324913013289"/>
        <n v="467.51067018000003"/>
        <n v="51.18"/>
        <n v="165.27826260739999"/>
        <n v="112.8"/>
        <n v="51.265999999999998"/>
        <n v="630.89472000000001"/>
        <n v="486.6"/>
        <n v="2146.3034799999996"/>
        <n v="448.87399999999997"/>
        <n v="1238.365209606294"/>
        <n v="1737.1953799999999"/>
        <n v="70.272000000000006"/>
        <n v="346.68020000000001"/>
        <n v="435.24000000000007"/>
        <n v="24.429799999999997"/>
        <n v="282.93836000000005"/>
        <n v="12.083"/>
        <n v="192.12209999999993"/>
        <n v="192.26599999999996"/>
        <n v="584.83444626790458"/>
        <n v="859.39199999999994"/>
        <n v="23.364000000000001"/>
        <n v="160.81059999999999"/>
        <n v="380.05991999999998"/>
        <n v="37.592412280000005"/>
        <n v="544.15093060000004"/>
        <n v="338.67089267599999"/>
        <n v="358.85805224000001"/>
        <n v="1307.9939294000001"/>
        <n v="772.25689080000006"/>
        <n v="122.45100000000001"/>
        <n v="280.50167022600004"/>
        <n v="68.948854538000006"/>
        <n v="1315.3455913371599"/>
        <n v="614.40619968999999"/>
        <n v="849.56585364400007"/>
        <n v="2800.7205508143552"/>
        <n v="1101.7219966401399"/>
        <n v="221.77889999999999"/>
        <n v="553.28964734480007"/>
        <n v="353.4"/>
      </sharedItems>
    </cacheField>
    <cacheField name="2023" numFmtId="3">
      <sharedItems containsString="0" containsBlank="1" containsNumber="1" minValue="0" maxValue="57836.820226204203" count="573">
        <n v="6.4350862821724837"/>
        <n v="168"/>
        <n v="0"/>
        <n v="81.350574289999997"/>
        <n v="80"/>
        <n v="515"/>
        <n v="375"/>
        <m/>
        <n v="0.02"/>
        <n v="86.589999599999999"/>
        <n v="2"/>
        <n v="67.840233999999995"/>
        <n v="1443"/>
        <n v="549.95600000000002"/>
        <n v="638.44993999999997"/>
        <n v="935.66019999999992"/>
        <n v="2150.0000004000008"/>
        <n v="3215"/>
        <n v="160.94903023578732"/>
        <n v="426.98360000000002"/>
        <n v="293.25996000000004"/>
        <n v="114.01896000000001"/>
        <n v="1823.38"/>
        <n v="469.05920000000003"/>
        <n v="995.95498841306403"/>
        <n v="1120.8"/>
        <n v="4252.1346289580233"/>
        <n v="2886.2200147350977"/>
        <n v="72.327493818358761"/>
        <n v="762.28199999999993"/>
        <n v="937.30000000000007"/>
        <n v="69.944447096039994"/>
        <n v="955.79222010204012"/>
        <n v="223.89413140599999"/>
        <n v="600.6799992"/>
        <n v="2004.1238773880737"/>
        <n v="1239.6535307000001"/>
        <n v="279.46362959637628"/>
        <n v="446.57000040000003"/>
        <n v="150"/>
        <n v="38.598381331400006"/>
        <n v="1390.9509996000002"/>
        <n v="650.40769999999998"/>
        <n v="366.8587074513448"/>
        <n v="620"/>
        <n v="1830.9326391998136"/>
        <n v="1511.2369527591379"/>
        <n v="91.780111350912023"/>
        <n v="437.00000040000009"/>
        <n v="505.59999999999997"/>
        <n v="37.966430939800006"/>
        <n v="1507.2285629600001"/>
        <n v="668.69892860800007"/>
        <n v="846.98502413180006"/>
        <n v="3214.9431769350781"/>
        <n v="1816.0957064000002"/>
        <n v="500.34260874522795"/>
        <n v="650.90600999999992"/>
        <n v="557.4"/>
        <n v="52.321365054200008"/>
        <n v="691.29001621399993"/>
        <n v="160.63952754399998"/>
        <n v="397.30861193380008"/>
        <n v="1535.3626766"/>
        <n v="604.81886311199992"/>
        <n v="33.145676009514631"/>
        <n v="336.21999959999994"/>
        <n v="230"/>
        <n v="77.318010000000001"/>
        <n v="2678.792246"/>
        <n v="3947.6929"/>
        <n v="1207.58224"/>
        <n v="1306.6998000000001"/>
        <n v="2287.7736961641099"/>
        <n v="2463.2106599999997"/>
        <n v="980.47444121318995"/>
        <n v="1642.1404400000001"/>
        <n v="263.43953175519437"/>
        <n v="650.00000039999986"/>
        <n v="327.60000000000002"/>
        <n v="105.69372000000003"/>
        <n v="3734.6029960000001"/>
        <n v="4392.482"/>
        <n v="1473.2154999999998"/>
        <n v="2440.0690600000003"/>
        <n v="7044.1338425183503"/>
        <n v="7267.9267119999995"/>
        <n v="726.60278175623853"/>
        <n v="1453.1844000000001"/>
        <n v="268.62"/>
        <n v="3.7831200000000007"/>
        <n v="199.40199999999999"/>
        <n v="68.84792659390429"/>
        <n v="169.29110000000003"/>
        <n v="130.6"/>
        <n v="446.28671483125532"/>
        <n v="468.4181999999999"/>
        <n v="4.7129699532887956"/>
        <n v="148.46199999999999"/>
        <n v="241.17996000000002"/>
        <n v="87.186612475600015"/>
        <n v="528.20312850800008"/>
        <n v="275.469816546"/>
        <n v="322.35885133599999"/>
        <n v="1232.9269573836782"/>
        <n v="421.24754152200006"/>
        <n v="225.02993296686563"/>
        <n v="275.69931823600001"/>
        <n v="197.6"/>
        <n v="44.030800000000013"/>
        <n v="1137.1850599999998"/>
        <n v="1048.5500000000002"/>
        <n v="634.9828799999998"/>
        <n v="721.07370000000003"/>
        <n v="2120.0000004000008"/>
        <n v="2199.9999992000003"/>
        <n v="124.13653084289703"/>
        <n v="433.27"/>
        <n v="378.81996000000004"/>
        <n v="65.792386891000007"/>
        <n v="1415.6744737259999"/>
        <n v="741.82513198189997"/>
        <n v="854.07000341000003"/>
        <n v="3116.700000000003"/>
        <n v="1207.1730000000007"/>
        <n v="198.06787267564141"/>
        <n v="609.39343235800004"/>
        <n v="302.39999999999998"/>
        <n v="775.11300000000006"/>
        <n v="310.79025744799998"/>
        <n v="509.17119883400005"/>
        <n v="1901.7099996000002"/>
        <n v="760.11400080000033"/>
        <n v="207.71142788499174"/>
        <n v="390.48822399600004"/>
        <n v="259.8"/>
        <n v="21.819675180600004"/>
        <n v="1200.9379169400002"/>
        <n v="303.095626364"/>
        <n v="736.18840367600001"/>
        <n v="2544.21"/>
        <n v="780.20199960000048"/>
        <n v="237.45987124310662"/>
        <n v="539.08427778400005"/>
        <n v="329.4"/>
        <n v="54.187451359799994"/>
        <n v="8.6979992550000009"/>
        <n v="322.43072869399998"/>
        <n v="91.124827659999994"/>
        <n v="257.64138873600001"/>
        <n v="804.38000039999952"/>
        <n v="445.05"/>
        <n v="59.67770545077564"/>
        <n v="227.87294117600001"/>
        <n v="50"/>
        <n v="166.00496137280004"/>
        <n v="4610.862000000001"/>
        <n v="2157.6994386359997"/>
        <n v="2460.9685122880001"/>
        <n v="8543.450000399991"/>
        <n v="3908.2130004000032"/>
        <n v="566.9872122445588"/>
        <n v="1940.1361684360002"/>
        <n v="682.8"/>
        <n v="37.254579999999997"/>
        <n v="717.94599999999991"/>
        <n v="0.24309599999999998"/>
        <n v="350.9099203759323"/>
        <n v="498.53809999999987"/>
        <n v="2080.8570000000013"/>
        <n v="1715.8800000000003"/>
        <n v="46.341991878723256"/>
        <n v="478.90439999999995"/>
        <n v="715.02"/>
        <n v="122.26082"/>
        <n v="1726.3399999999997"/>
        <n v="482.97799999999995"/>
        <n v="1044.8487000000002"/>
        <n v="1359.8679999999997"/>
        <n v="3673.0029996000017"/>
        <n v="2810.0000003999999"/>
        <n v="278.26436681953004"/>
        <n v="848.61345999999992"/>
        <n v="720.82"/>
        <n v="1348.342578"/>
        <n v="10060"/>
        <n v="18528.8334"/>
        <n v="7940.9286000000002"/>
        <n v="3101.3932000000004"/>
        <n v="11026.773502575015"/>
        <n v="5423.2"/>
        <n v="1550.4"/>
        <n v="14110.140695409995"/>
        <n v="5712"/>
        <n v="3876"/>
        <n v="32495.635412085594"/>
        <n v="57836.820226204203"/>
        <n v="12998.026417702305"/>
        <n v="36489.689139492591"/>
        <n v="1628.3421821710285"/>
        <n v="11470.91092473"/>
        <n v="2673.2159999999999"/>
        <n v="82.945107605800004"/>
        <n v="1877.7990000000004"/>
        <n v="468.30104691200006"/>
        <n v="1101.5560008"/>
        <n v="4380.2107044076538"/>
        <n v="1408.4169761517999"/>
        <n v="205.44787471024318"/>
        <n v="808.20908402070006"/>
        <n v="469.2"/>
        <n v="37.821065046599998"/>
        <n v="277.00600000000003"/>
        <n v="137.21232856999998"/>
        <n v="260.39300039999995"/>
        <n v="845.70999960000063"/>
        <n v="331.00000080000012"/>
        <n v="28.700438152163837"/>
        <n v="184.75046890400003"/>
        <n v="214.79999999999993"/>
        <n v="27.481079999999999"/>
        <n v="841.15300000000002"/>
        <n v="35.5"/>
        <n v="387.63994917347406"/>
        <n v="693.69903999999997"/>
        <n v="1423.3033528665769"/>
        <n v="1490.3738558166497"/>
        <n v="2251.0949999999998"/>
        <n v="1773.59"/>
        <n v="33.189929248512648"/>
        <n v="551.69299999999998"/>
        <n v="812.18000000000006"/>
        <n v="66.534819999999996"/>
        <n v="910.93899959999976"/>
        <n v="13.22"/>
        <n v="350.34643075772584"/>
        <n v="745.59"/>
        <n v="1817.4253365208319"/>
        <n v="1711.0093595073279"/>
        <n v="454.35633413020798"/>
        <n v="427.75233987683197"/>
        <n v="24.339281448909276"/>
        <n v="451.6880000000001"/>
        <n v="557.78"/>
        <n v="23.448810644600005"/>
        <n v="649.32499919999998"/>
        <n v="211.06594839499999"/>
        <n v="394.41260144600005"/>
        <n v="1371.0199991999998"/>
        <n v="343.16499959999987"/>
        <n v="46.406159075270381"/>
        <n v="299.13999959999995"/>
        <n v="444"/>
        <n v="66.29395425620001"/>
        <n v="428.30599960000006"/>
        <n v="193.98662305400001"/>
        <n v="324.09742240599996"/>
        <n v="1004.0099999999999"/>
        <n v="441.01700040000009"/>
        <n v="79.551835084785012"/>
        <n v="223.58999999999997"/>
        <n v="73.820528159400027"/>
        <n v="1569.7219995999999"/>
        <n v="359.16717380800003"/>
        <n v="874.1735921909999"/>
        <n v="437.99783278919398"/>
        <n v="234.86861772509999"/>
        <n v="2627.9869967351642"/>
        <n v="1409.2117063506"/>
        <n v="121.74287314549429"/>
        <n v="716.55999960000008"/>
        <n v="301.8"/>
        <n v="13.462686032400004"/>
        <n v="244.24999999999997"/>
        <n v="87.989879322000007"/>
        <n v="129.72541082799998"/>
        <n v="536.35"/>
        <n v="485.87"/>
        <n v="208.43246886"/>
        <n v="200"/>
        <n v="62.904518098399997"/>
        <n v="749.85999960000004"/>
        <n v="220.271421484"/>
        <n v="424.20979838809995"/>
        <n v="1458.84"/>
        <n v="682.32999960000006"/>
        <n v="293.09148591799999"/>
        <n v="119.20473840000002"/>
        <n v="1226.1570000000002"/>
        <n v="925.12171288200011"/>
        <n v="931.97032546399998"/>
        <n v="3634.2400008000009"/>
        <n v="1211.3700000000003"/>
        <n v="198.88290670488738"/>
        <n v="843.86599052000008"/>
        <n v="285.59999999999997"/>
        <n v="29.150997216000004"/>
        <n v="339.54999960000004"/>
        <n v="96.866568256000022"/>
        <n v="253.60376854480006"/>
        <n v="761.7299999999999"/>
        <n v="343.49099999999999"/>
        <n v="40.407632529089199"/>
        <n v="161.37898471591998"/>
        <n v="113.39999999999996"/>
        <n v="54.139536"/>
        <n v="761.90999999999985"/>
        <n v="168.38199999999998"/>
        <n v="374.11669999999992"/>
        <n v="433.05219999999997"/>
        <n v="1660.6687357796413"/>
        <n v="1755.5775960000001"/>
        <n v="63.215751908667087"/>
        <n v="309.99999959999991"/>
        <n v="107.25996000000001"/>
        <n v="62.993226337799996"/>
        <n v="1450.655"/>
        <n v="398.01648423799998"/>
        <n v="865.394042522625"/>
        <n v="641.13813737114992"/>
        <n v="741.75379934520004"/>
        <n v="2825.3545036694745"/>
        <n v="3362.6172236982402"/>
        <n v="427.2517465541535"/>
        <n v="784.5300000000002"/>
        <n v="205"/>
        <n v="159.8449929098"/>
        <n v="1222.6240003999997"/>
        <n v="514.91322484600005"/>
        <n v="761.82906421200005"/>
        <n v="2678.3300003999998"/>
        <n v="860.31"/>
        <n v="534.87000000000012"/>
        <n v="134.4"/>
        <n v="51.498479999999994"/>
        <n v="2854.36618"/>
        <n v="3909.9390999999996"/>
        <n v="1571.9152400000003"/>
        <n v="1655.3683999999998"/>
        <n v="2589.9999995999997"/>
        <n v="3700"/>
        <n v="226.33761617925705"/>
        <n v="609.99999960000014"/>
        <n v="399.9"/>
        <n v="89.570071249999998"/>
        <n v="770.08899959999997"/>
        <n v="214.89591778599998"/>
        <n v="1112"/>
        <n v="2276.9300004000002"/>
        <n v="961.83799999999997"/>
        <n v="167.39230183389859"/>
        <n v="75.945916983948649"/>
        <n v="1366.0739999999998"/>
        <n v="229.41307980800002"/>
        <n v="482.32502824600004"/>
        <n v="102"/>
        <n v="899.2"/>
        <n v="266.20640000000003"/>
        <n v="250.54720000000003"/>
        <n v="2028.118398662808"/>
        <n v="2903.7430486630401"/>
        <n v="507.02959966570199"/>
        <n v="680.56477703039991"/>
        <n v="213.07934577545117"/>
        <n v="665"/>
        <n v="1000"/>
        <n v="4.2458652367999994"/>
        <n v="604.85999960000004"/>
        <n v="236.60581605000002"/>
        <n v="412.94381310799992"/>
        <n v="1708.2600000000004"/>
        <n v="538.9299996000002"/>
        <n v="72.918274558982276"/>
        <n v="354.23000040000005"/>
        <n v="64.8"/>
        <n v="366.50347706280007"/>
        <n v="6855.1218799999997"/>
        <n v="2552.840135339"/>
        <n v="4318.3801604461596"/>
        <n v="770.75450000000001"/>
        <n v="816.09300000000007"/>
        <n v="14221.446524965942"/>
        <n v="11425.302"/>
        <n v="1624.194440950884"/>
        <n v="1843.2818278483996"/>
        <n v="476.75120703538516"/>
        <n v="2853.3209999999999"/>
        <n v="2615.7600000000002"/>
        <n v="59.06109"/>
        <n v="679.99999919999982"/>
        <n v="172.49"/>
        <n v="262.71805999999998"/>
        <n v="448.28719999999998"/>
        <n v="1429.9999992000003"/>
        <n v="1200"/>
        <n v="128.75922418862987"/>
        <n v="344.32599999999996"/>
        <n v="190.33992000000001"/>
        <n v="40.574845282400005"/>
        <n v="619.27000080000005"/>
        <n v="147.92665693999999"/>
        <n v="413.12436355800003"/>
        <n v="1583.0800004"/>
        <n v="753.75999920000004"/>
        <n v="86.189820934487543"/>
        <n v="318.71000039999996"/>
        <n v="201"/>
        <n v="921.01711075000014"/>
        <n v="21000.000000000004"/>
        <n v="9396.4014999999981"/>
        <n v="7225.2265048500012"/>
        <n v="10782.13429"/>
        <n v="31283.536499999998"/>
        <n v="34999.999998799998"/>
        <n v="2345.8296817584555"/>
        <n v="7035.7881000000007"/>
        <n v="2081.9599199999998"/>
        <n v="42.03566399999999"/>
        <n v="2140.79"/>
        <n v="388.62"/>
        <n v="787.62562000000003"/>
        <n v="1150.060348"/>
        <n v="3630.0000000000005"/>
        <n v="4711.8778149999989"/>
        <n v="152.80643426015223"/>
        <n v="906.07719999999995"/>
        <n v="405.47999999999996"/>
        <n v="46.5366"/>
        <n v="525.27399960000014"/>
        <n v="507.702"/>
        <n v="365.31799999999998"/>
        <n v="1283.049999599999"/>
        <n v="691.95999999999992"/>
        <n v="79.788589913424389"/>
        <n v="312.00000000000006"/>
        <n v="495.56000000000006"/>
        <n v="3.155213578000001"/>
        <n v="101.53599999999999"/>
        <n v="45.176936553999994"/>
        <n v="65.447999999999993"/>
        <n v="260.95"/>
        <n v="214.9"/>
        <n v="75"/>
        <n v="160"/>
        <n v="98.191720000000004"/>
        <n v="1079.6799999999998"/>
        <n v="236.89622828194157"/>
        <n v="686.53386778511799"/>
        <n v="918.60400000000016"/>
        <n v="929.0319744930481"/>
        <n v="1034.615831370096"/>
        <n v="1393.547961739572"/>
        <n v="1551.9237470551441"/>
        <n v="4.558083616795737"/>
        <n v="534.44200000000001"/>
        <n v="733.2"/>
        <n v="22.324712504600001"/>
        <n v="413.22"/>
        <n v="289.51089094739996"/>
        <n v="311.68778669999995"/>
        <n v="1335.69"/>
        <n v="1021.41"/>
        <n v="348.49700000000007"/>
        <n v="450"/>
        <n v="242.87142000000003"/>
        <n v="970.72987200000011"/>
        <n v="3882.9194880000005"/>
        <n v="1151.2730144761617"/>
        <n v="1807.6699933312209"/>
        <n v="3057.8740000000012"/>
        <n v="1418.7735945410302"/>
        <n v="834.46353829420798"/>
        <n v="5675.0943781641199"/>
        <n v="6259.4044344109425"/>
        <n v="238.09127645713028"/>
        <n v="1556.2328"/>
        <n v="601.06000000000006"/>
        <n v="75.03473098660001"/>
        <n v="861.66799959999992"/>
        <n v="381.25307051599998"/>
        <n v="714.58406463999995"/>
        <n v="2134.6500000000005"/>
        <n v="1204.7300004000003"/>
        <n v="232.39588459808553"/>
        <n v="439.49740653999999"/>
        <n v="358.8"/>
        <n v="72.427466733599999"/>
        <n v="734.41361537399996"/>
        <n v="229.50146949199998"/>
        <n v="484.40681711400003"/>
        <n v="1809.3699995999993"/>
        <n v="794.23787290600012"/>
        <n v="30.435165120886094"/>
        <n v="372.76885775799997"/>
        <n v="370.8"/>
        <n v="194.47661200000005"/>
        <n v="4748.723664000001"/>
        <n v="13441.662000000002"/>
        <n v="3179.2835199999995"/>
        <n v="2682.7524000000003"/>
        <n v="6350.0000004000003"/>
        <n v="8595"/>
        <n v="678.8048583144805"/>
        <n v="1588.9650000000001"/>
        <n v="325.8"/>
        <n v="79.616386667400008"/>
        <n v="1176.3818999999999"/>
        <n v="485.52"/>
        <n v="575.84015999999986"/>
        <n v="717.27280000000007"/>
        <n v="1015.5935711840721"/>
        <n v="1110.189856"/>
        <n v="1523.3903567761081"/>
        <n v="1665.2847839999999"/>
        <n v="242.94585677521277"/>
        <n v="627.59400000000005"/>
        <n v="143.4"/>
        <n v="2.1222622057999998"/>
        <n v="315.51157974519998"/>
        <n v="122.76261773000002"/>
        <n v="219.88633938999999"/>
        <n v="839.93999999999983"/>
        <n v="383.35"/>
        <n v="26.529816779311108"/>
        <n v="184.0100004"/>
        <n v="136"/>
        <n v="31.409249808200006"/>
        <n v="219.84999960000002"/>
        <n v="104.71579318399999"/>
        <n v="140.064266016"/>
        <n v="801.57999960000018"/>
        <n v="375.43"/>
        <n v="56.622019297962574"/>
        <n v="166.40000039999995"/>
        <n v="112.8"/>
        <n v="56.392600000000002"/>
        <n v="630.89472000000001"/>
        <n v="486.6"/>
        <n v="2146.3034799999996"/>
        <n v="448.87399999999997"/>
        <n v="1238.365209606294"/>
        <n v="1737.1953799999999"/>
        <n v="77.744090271716033"/>
        <n v="347"/>
        <n v="435.24000000000007"/>
        <n v="26.872779999999999"/>
        <n v="279.99999960000002"/>
        <n v="12.083"/>
        <n v="192.12209999999993"/>
        <n v="192.26599999999996"/>
        <n v="699.66"/>
        <n v="800.00000039999986"/>
        <n v="25.848316898741651"/>
        <n v="200.00000040000006"/>
        <n v="380.05991999999998"/>
        <n v="41.351653508000005"/>
        <n v="544.15093060000004"/>
        <n v="338.67089267599999"/>
        <n v="358.85805224000001"/>
        <n v="1307.9939294000001"/>
        <n v="621.21999959999982"/>
        <n v="135.47133421365407"/>
        <n v="285.66000000000003"/>
        <n v="189"/>
        <n v="75.843739991800007"/>
        <n v="1317.8000003999998"/>
        <n v="614.40619968999999"/>
        <n v="849.56585364400007"/>
        <n v="2867.1500004000004"/>
        <n v="1051.8890003999995"/>
        <n v="245.36086666043204"/>
        <n v="553.28964734480007"/>
        <n v="353.4"/>
      </sharedItems>
    </cacheField>
    <cacheField name="2024" numFmtId="3">
      <sharedItems containsString="0" containsBlank="1" containsNumber="1" minValue="0" maxValue="71562.319777100143" count="581">
        <n v="6.5050328721960984"/>
        <n v="178"/>
        <n v="0"/>
        <n v="82.001378884320005"/>
        <n v="93"/>
        <n v="504.95"/>
        <n v="395.61"/>
        <m/>
        <n v="1.0276335761319448"/>
        <n v="86.589999599999999"/>
        <n v="2.2000000000000002"/>
        <n v="74.624257400000005"/>
        <n v="1443"/>
        <n v="554.35564799999997"/>
        <n v="643.55753951999998"/>
        <n v="935.66019999999992"/>
        <n v="2128.5000003960008"/>
        <n v="2893.5"/>
        <n v="215.00000004000009"/>
        <n v="321.5"/>
        <n v="162.1776469114549"/>
        <n v="576.42786000000012"/>
        <n v="295.60603968000004"/>
        <n v="125.42085600000001"/>
        <n v="1823.38"/>
        <n v="472.81167360000006"/>
        <n v="1003.9226283203685"/>
        <n v="1120.8"/>
        <n v="4352"/>
        <n v="2886.2200147350977"/>
        <n v="72.879611248853976"/>
        <n v="762.28199999999993"/>
        <n v="944.79840000000013"/>
        <n v="76.938891805644005"/>
        <n v="955.79222010204012"/>
        <n v="225.68528445724797"/>
        <n v="600.6799992"/>
        <n v="2004.1238773880737"/>
        <n v="1239.6535307000001"/>
        <n v="279.46362959637628"/>
        <n v="446.57000040000003"/>
        <n v="151.19999999999999"/>
        <n v="42.458219464540008"/>
        <n v="1390.9509996000002"/>
        <n v="655.6109616"/>
        <n v="369.79357711095554"/>
        <n v="620"/>
        <n v="1830.9326391998136"/>
        <n v="1511.2369527591379"/>
        <n v="92.480721818307586"/>
        <n v="437.00000040000009"/>
        <n v="509.64479999999998"/>
        <n v="41.763074033780008"/>
        <n v="1507.2285629600001"/>
        <n v="674.04852003686403"/>
        <n v="846.98502413180006"/>
        <n v="3214.9431769350781"/>
        <n v="1816.0957064000002"/>
        <n v="504.16201214114051"/>
        <n v="650.90600999999992"/>
        <n v="561.85919999999999"/>
        <n v="57.553501559620017"/>
        <n v="691.29001621399993"/>
        <n v="161.92464376435197"/>
        <n v="397.30861193380008"/>
        <n v="1535.3626766"/>
        <n v="604.81886311199992"/>
        <n v="33.398696050778035"/>
        <n v="336.21999959999994"/>
        <n v="231.84"/>
        <n v="85.049811000000005"/>
        <n v="2678.792246"/>
        <n v="3979.2744432"/>
        <n v="1217.2428979199999"/>
        <n v="1280.5658040000001"/>
        <n v="2287.7736961641099"/>
        <n v="2463.2106599999997"/>
        <n v="980.47444121318995"/>
        <n v="1642.1404400000001"/>
        <n v="265.45051747701154"/>
        <n v="650.00000039999986"/>
        <n v="330.2208"/>
        <n v="116.26309200000004"/>
        <n v="3734.6029960000001"/>
        <n v="4427.6218559999998"/>
        <n v="1485.0012239999999"/>
        <n v="2440.0690600000003"/>
        <n v="7044.1338425183503"/>
        <n v="7267.9267119999995"/>
        <n v="732.14935940845771"/>
        <n v="1453.1844000000001"/>
        <n v="290.1096"/>
        <n v="4.1614320000000014"/>
        <n v="199.40199999999999"/>
        <n v="69.723112101453921"/>
        <n v="170.64542880000002"/>
        <n v="130.6"/>
        <n v="446.28671483125532"/>
        <n v="468.4181999999999"/>
        <n v="4.7489467682347941"/>
        <n v="148.46199999999999"/>
        <n v="243.10939968000002"/>
        <n v="95.905273723160022"/>
        <n v="528.20312850800008"/>
        <n v="277.673575078368"/>
        <n v="322.35885133599999"/>
        <n v="1285.3499999999997"/>
        <n v="421.24754152200006"/>
        <n v="226.74771609213462"/>
        <n v="281.10000000000008"/>
        <n v="199.1808"/>
        <n v="48.433880000000016"/>
        <n v="1137.1850599999998"/>
        <n v="1056.9384000000002"/>
        <n v="640.06274303999976"/>
        <n v="721.07370000000003"/>
        <n v="530.00000010000019"/>
        <n v="549.99999980000007"/>
        <n v="1843.1199998999996"/>
        <n v="1649.9999994000002"/>
        <n v="125.0841365018418"/>
        <n v="500"/>
        <n v="381.85051968000005"/>
        <n v="72.371625580100016"/>
        <n v="1415.6744737259999"/>
        <n v="747.75973303775515"/>
        <n v="854.07000341000003"/>
        <n v="3116.700000000003"/>
        <n v="1207.1730000000007"/>
        <n v="199.57983886100328"/>
        <n v="609.39343235800004"/>
        <n v="304.81919999999997"/>
        <n v="775.11300000000006"/>
        <n v="313.27657950758396"/>
        <n v="509.17119883400005"/>
        <n v="1901.7099996000002"/>
        <n v="760.11400080000033"/>
        <n v="209.29700888322679"/>
        <n v="390.48822399600004"/>
        <n v="261.8784"/>
        <n v="24.001642698660007"/>
        <n v="1200.9379169400002"/>
        <n v="305.52039137491198"/>
        <n v="736.18840367600001"/>
        <n v="2544.21"/>
        <n v="780.20199960000048"/>
        <n v="239.27253924852269"/>
        <n v="539.08427778400005"/>
        <n v="332.03519999999997"/>
        <n v="59.606196495779997"/>
        <n v="9.5677991805000016"/>
        <n v="322.43072869399998"/>
        <n v="91.853826281279993"/>
        <n v="257.64138873600001"/>
        <n v="804.38000039999952"/>
        <n v="445.05"/>
        <n v="60.133259758713912"/>
        <n v="227.87294117600001"/>
        <n v="50.4"/>
        <n v="182.60545751008007"/>
        <n v="4610.862000000001"/>
        <n v="2174.961034145088"/>
        <n v="2460.9685122880001"/>
        <n v="8543.450000399991"/>
        <n v="3908.2130004000032"/>
        <n v="571.31535229506676"/>
        <n v="1940.1361684360002"/>
        <n v="688.26239999999996"/>
        <n v="40.980038"/>
        <n v="717.94599999999991"/>
        <n v="0.25386515279999999"/>
        <n v="353.71719973893977"/>
        <n v="498.53809999999987"/>
        <n v="2080.8570000000013"/>
        <n v="1715.8800000000003"/>
        <n v="46.695747001835457"/>
        <n v="478.90439999999995"/>
        <n v="720.74015999999995"/>
        <n v="134.48690200000001"/>
        <n v="1726.3399999999997"/>
        <n v="486.84182399999997"/>
        <n v="1053.2074896000001"/>
        <n v="1359.8679999999997"/>
        <n v="3673.0029996000017"/>
        <n v="2810.0000003999999"/>
        <n v="280.38851904845433"/>
        <n v="842.99999999999989"/>
        <n v="726.58656000000008"/>
        <n v="1483.1768358000002"/>
        <n v="11560"/>
        <n v="22472.785800000001"/>
        <n v="2496.9762000000005"/>
        <n v="3126.2043456000006"/>
        <n v="11114.987690595615"/>
        <n v="1355.8"/>
        <n v="1620"/>
        <n v="23757.048834491994"/>
        <n v="5712"/>
        <n v="3876"/>
        <n v="43761.618738298501"/>
        <n v="71562.319777100143"/>
        <n v="4145.83756468091"/>
        <n v="10515.279640716755"/>
        <n v="1640.7722561874882"/>
        <n v="14741.71"/>
        <n v="2887.0732800000001"/>
        <n v="91.239618366380014"/>
        <n v="1877.7990000000004"/>
        <n v="472.04745528729609"/>
        <n v="1101.5560008"/>
        <n v="4380.2107044076538"/>
        <n v="1408.4169761517999"/>
        <n v="207.01617670299009"/>
        <n v="808.20908402070006"/>
        <n v="472.95359999999999"/>
        <n v="41.603171551259997"/>
        <n v="277.00600000000003"/>
        <n v="138.31002719855999"/>
        <n v="260.39300039999995"/>
        <n v="845.70999960000063"/>
        <n v="331.00000080000012"/>
        <n v="28.919525131818553"/>
        <n v="184.75046890400003"/>
        <n v="216.51839999999993"/>
        <n v="30.229188000000001"/>
        <n v="841.15300000000002"/>
        <n v="35.783999999999999"/>
        <n v="390.74106876686187"/>
        <n v="693.69903999999997"/>
        <n v="1423.3033528665769"/>
        <n v="1490.3738558166497"/>
        <n v="2251.0949999999998"/>
        <n v="1773.59"/>
        <n v="33.44328710024503"/>
        <n v="551.69299999999998"/>
        <n v="818.67744000000005"/>
        <n v="73.188302000000007"/>
        <n v="910.93899959999976"/>
        <n v="13.325760000000001"/>
        <n v="353.14920220378764"/>
        <n v="745.59"/>
        <n v="1817.4253365208319"/>
        <n v="1711.0093595073279"/>
        <n v="454.35633413020798"/>
        <n v="427.75233987683197"/>
        <n v="24.525077206846358"/>
        <n v="451.6880000000001"/>
        <n v="562.24223999999992"/>
        <n v="25.793691709060006"/>
        <n v="649.32499919999998"/>
        <n v="212.75447598215999"/>
        <n v="394.41260144600005"/>
        <n v="1371.0199991999998"/>
        <n v="343.16499959999987"/>
        <n v="46.7604040235626"/>
        <n v="299.13999959999995"/>
        <n v="447.55200000000002"/>
        <n v="72.923349681820014"/>
        <n v="428.30599960000006"/>
        <n v="195.53851603843202"/>
        <n v="324.09742240599996"/>
        <n v="1004.0099999999999"/>
        <n v="441.01700040000009"/>
        <n v="80.159100074340643"/>
        <n v="223.58999999999997"/>
        <n v="81.202580975340041"/>
        <n v="1609.6859996000001"/>
        <n v="362.04051119846406"/>
        <n v="874.1735921909999"/>
        <n v="437.99783278919398"/>
        <n v="234.86861772509999"/>
        <n v="2627.9869967351642"/>
        <n v="1409.2117063506"/>
        <n v="122.67220663617212"/>
        <n v="716.55999960000008"/>
        <n v="304.21440000000001"/>
        <n v="14.808954635640006"/>
        <n v="244.24999999999997"/>
        <n v="88.693798356576011"/>
        <n v="129.72541082799998"/>
        <n v="536.35"/>
        <n v="485.87"/>
        <n v="208.43246886"/>
        <n v="201.6"/>
        <n v="69.194969908239997"/>
        <n v="749.85999960000004"/>
        <n v="222.033592855872"/>
        <n v="424.20979838809995"/>
        <n v="1458.84"/>
        <n v="682.32999960000006"/>
        <n v="293.09148591799999"/>
        <n v="131.12521224000002"/>
        <n v="1226.1570000000002"/>
        <n v="932.52268658505614"/>
        <n v="931.97032546399998"/>
        <n v="3634.2400008000009"/>
        <n v="1211.3700000000003"/>
        <n v="200.40109451456161"/>
        <n v="843.86599052000008"/>
        <n v="287.88479999999998"/>
        <n v="32.066096937600008"/>
        <n v="339.54999960000004"/>
        <n v="97.641500802048029"/>
        <n v="253.60376854480006"/>
        <n v="761.7299999999999"/>
        <n v="343.49099999999999"/>
        <n v="40.716087268311654"/>
        <n v="161.37898471591998"/>
        <n v="114.30719999999997"/>
        <n v="59.553489600000006"/>
        <n v="761.90999999999985"/>
        <n v="169.72905599999999"/>
        <n v="377.10963359999994"/>
        <n v="433.05219999999997"/>
        <n v="415.16718394491033"/>
        <n v="438.89439900000002"/>
        <n v="1370.0517070182041"/>
        <n v="1316.6831970000001"/>
        <n v="63.698314163600031"/>
        <n v="377.79"/>
        <n v="108.11803968000001"/>
        <n v="69.292548971580004"/>
        <n v="1450.655"/>
        <n v="401.20061611190397"/>
        <n v="865.394042522625"/>
        <n v="641.13813737114992"/>
        <n v="741.75379934520004"/>
        <n v="2825.3545036694745"/>
        <n v="3362.6172236982402"/>
        <n v="430.513205288981"/>
        <n v="784.5300000000002"/>
        <n v="206.64000000000001"/>
        <n v="175.82949220078001"/>
        <n v="1222.6240003999997"/>
        <n v="519.03253064476803"/>
        <n v="761.82906421200005"/>
        <n v="2678.3300003999998"/>
        <n v="860.31"/>
        <n v="534.87000000000012"/>
        <n v="135.4752"/>
        <n v="56.648327999999999"/>
        <n v="2854.36618"/>
        <n v="3941.2186127999998"/>
        <n v="1584.4905619200003"/>
        <n v="1572.5999799999997"/>
        <n v="776.9999998799999"/>
        <n v="1110"/>
        <n v="1958.0490264224568"/>
        <n v="2626.9791799999998"/>
        <n v="228.0653816038843"/>
        <n v="665.21"/>
        <n v="403.0992"/>
        <n v="98.527078375000002"/>
        <n v="770.08899959999997"/>
        <n v="216.61508512828797"/>
        <n v="333.59999999999997"/>
        <n v="556"/>
        <n v="2276.9300004000002"/>
        <n v="961.83799999999997"/>
        <n v="168.67010371384913"/>
        <n v="222.4"/>
        <n v="76.771416081600265"/>
        <n v="1615.73"/>
        <n v="486.18362847196806"/>
        <n v="988"/>
        <n v="332.75800000000004"/>
        <n v="281.86560000000003"/>
        <n v="2357.6876384455145"/>
        <n v="3266.7109297459201"/>
        <n v="214.70590318357307"/>
        <n v="704.66399999999999"/>
        <n v="1008"/>
        <n v="4.6704517604799998"/>
        <n v="604.85999960000004"/>
        <n v="238.49866257840003"/>
        <n v="412.94381310799992"/>
        <n v="1708.2600000000004"/>
        <n v="538.9299996000002"/>
        <n v="73.474901759238321"/>
        <n v="354.23000040000005"/>
        <n v="65.318399999999997"/>
        <n v="403.15382476908013"/>
        <n v="6855.1218799999997"/>
        <n v="2573.2628564217121"/>
        <n v="4318.3801604461596"/>
        <n v="770.75450000000001"/>
        <n v="816.09300000000007"/>
        <n v="15845.640965916826"/>
        <n v="13268.583827848399"/>
        <n v="480.39052367028637"/>
        <n v="3245.7260000000001"/>
        <n v="2636.6860800000004"/>
        <n v="64.967199000000008"/>
        <n v="679.99999919999982"/>
        <n v="173.86992000000001"/>
        <n v="264.81980447999996"/>
        <n v="448.28719999999998"/>
        <n v="142.99999992000002"/>
        <n v="120"/>
        <n v="1780.5364895984465"/>
        <n v="1166.253498"/>
        <n v="129.74211752916392"/>
        <n v="378.7586"/>
        <n v="191.86263936"/>
        <n v="44.632329810640009"/>
        <n v="619.27000080000005"/>
        <n v="149.11007019552"/>
        <n v="413.12436355800003"/>
        <n v="1583.0800004"/>
        <n v="753.75999920000004"/>
        <n v="86.84775749438964"/>
        <n v="318.71000039999996"/>
        <n v="201"/>
        <n v="1013.1188218250003"/>
        <n v="21000.000000000004"/>
        <n v="9471.5727119999974"/>
        <n v="7283.0283168888009"/>
        <n v="10782.13429"/>
        <n v="31283.536499999998"/>
        <n v="34999.999998799998"/>
        <n v="2363.7367512267347"/>
        <n v="7035.7881000000007"/>
        <n v="2098.6155993599996"/>
        <n v="46.23923039999999"/>
        <n v="2140.79"/>
        <n v="391.72896000000003"/>
        <n v="793.92662496000003"/>
        <n v="1150.060348"/>
        <n v="907.50000000000011"/>
        <n v="1177.9694537499997"/>
        <n v="3086.1909853488924"/>
        <n v="3533.908361249999"/>
        <n v="153.97289380952813"/>
        <n v="996.68492000000003"/>
        <n v="408.72383999999994"/>
        <n v="51.190260000000002"/>
        <n v="525.27399960000014"/>
        <n v="511.76361600000001"/>
        <n v="365.31799999999998"/>
        <n v="1283.049999599999"/>
        <n v="691.95999999999992"/>
        <n v="80.397662188989031"/>
        <n v="312.00000000000006"/>
        <n v="499.52448000000004"/>
        <n v="3.4707349358000013"/>
        <n v="101.53599999999999"/>
        <n v="45.538352046431996"/>
        <n v="65.447999999999993"/>
        <n v="260.95"/>
        <n v="214.9"/>
        <n v="75"/>
        <n v="168"/>
        <n v="108.01089200000001"/>
        <n v="1079.6799999999998"/>
        <n v="239.90762101433913"/>
        <n v="692.02613872739892"/>
        <n v="918.60400000000016"/>
        <n v="929.0319744930481"/>
        <n v="1034.615831370096"/>
        <n v="1393.547961739572"/>
        <n v="1551.9237470551441"/>
        <n v="4.5928780951003176"/>
        <n v="534.44200000000001"/>
        <n v="739.06560000000002"/>
        <n v="24.557183755060002"/>
        <n v="413.22"/>
        <n v="291.82697807497914"/>
        <n v="311.68778669999995"/>
        <n v="1335.69"/>
        <n v="1021.41"/>
        <n v="348.49700000000007"/>
        <n v="453.6"/>
        <n v="267.15856200000007"/>
        <n v="970.72987200000011"/>
        <n v="3882.9194880000005"/>
        <n v="1165.9078409313672"/>
        <n v="1822.1313532778706"/>
        <n v="2996.7165200000013"/>
        <n v="1418.7735945410302"/>
        <n v="834.46353829420798"/>
        <n v="5675.0943781641199"/>
        <n v="6259.4044344109425"/>
        <n v="239.90876434231771"/>
        <n v="1556.2328"/>
        <n v="605.86848000000009"/>
        <n v="82.53820408526002"/>
        <n v="861.66799959999992"/>
        <n v="384.303095080128"/>
        <n v="714.58406463999995"/>
        <n v="2134.6500000000005"/>
        <n v="1204.7300004000003"/>
        <n v="234.16989627591568"/>
        <n v="439.49740653999999"/>
        <n v="361.67040000000003"/>
        <n v="79.670213406960002"/>
        <n v="734.41361537399996"/>
        <n v="231.33748124793598"/>
        <n v="484.40681711400003"/>
        <n v="1809.3699995999993"/>
        <n v="794.23787290600012"/>
        <n v="30.667494270924688"/>
        <n v="372.76885775799997"/>
        <n v="373.76640000000003"/>
        <n v="213.92427320000007"/>
        <n v="4748.723664000001"/>
        <n v="13549.195296000002"/>
        <n v="3204.7177881599996"/>
        <n v="2682.7524000000003"/>
        <n v="6350.0000004000003"/>
        <n v="8595"/>
        <n v="683.98656687915809"/>
        <n v="1588.9650000000001"/>
        <n v="328.40640000000002"/>
        <n v="87.578025334140008"/>
        <n v="1176.3818999999999"/>
        <n v="489.40415999999999"/>
        <n v="580.44688127999984"/>
        <n v="717.27280000000007"/>
        <n v="520.00000007999995"/>
        <n v="499.99999992000005"/>
        <n v="2234.3058566049585"/>
        <n v="2220.3797119999999"/>
        <n v="244.80040246884693"/>
        <n v="684.64800000000002"/>
        <n v="144.5472"/>
        <n v="2.3344884263800001"/>
        <n v="315.51157974519998"/>
        <n v="123.74471867184002"/>
        <n v="219.88633938999999"/>
        <n v="839.93999999999983"/>
        <n v="383.35"/>
        <n v="26.732334155462528"/>
        <n v="184.0100004"/>
        <n v="142.80000000000001"/>
        <n v="34.550174789020012"/>
        <n v="219.84999960000002"/>
        <n v="105.553519529472"/>
        <n v="140.064266016"/>
        <n v="801.57999960000018"/>
        <n v="375.43"/>
        <n v="57.054247793018021"/>
        <n v="166.40000039999995"/>
        <n v="113.7024"/>
        <n v="62.031860000000009"/>
        <n v="630.89472000000001"/>
        <n v="490.49280000000005"/>
        <n v="2163.4739078399998"/>
        <n v="448.87399999999997"/>
        <n v="1238.365209606294"/>
        <n v="1737.1953799999999"/>
        <n v="78.337555703613972"/>
        <n v="347"/>
        <n v="438.72192000000007"/>
        <n v="29.560058000000001"/>
        <n v="279.99999960000002"/>
        <n v="12.179664000000001"/>
        <n v="193.65907679999992"/>
        <n v="215.33791999999997"/>
        <n v="699.66"/>
        <n v="851.76"/>
        <n v="26.045631993670831"/>
        <n v="200.00000040000006"/>
        <n v="383.10039935999998"/>
        <n v="45.486818858800007"/>
        <n v="544.15093060000004"/>
        <n v="341.38025981740799"/>
        <n v="358.85805224000001"/>
        <n v="1307.9939294000001"/>
        <n v="621.21999959999982"/>
        <n v="136.50546495707013"/>
        <n v="285.66000000000003"/>
        <n v="198.45000000000002"/>
        <n v="83.428113990980009"/>
        <n v="1317.8000003999998"/>
        <n v="619.32144928751995"/>
        <n v="849.56585364400007"/>
        <n v="2867.1500004000004"/>
        <n v="1051.8890003999995"/>
        <n v="247.23384751588441"/>
        <n v="536.99000039999987"/>
        <n v="356.22719999999998"/>
      </sharedItems>
    </cacheField>
    <cacheField name="2025" numFmtId="3">
      <sharedItems containsString="0" containsBlank="1" containsNumber="1" minValue="0" maxValue="80319.959597458525" count="610">
        <n v="6.5050328721960984"/>
        <n v="178"/>
        <n v="0"/>
        <n v="82.65738991539456"/>
        <n v="93"/>
        <n v="484.95"/>
        <n v="395.61"/>
        <m/>
        <n v="1.0276335761319448"/>
        <n v="86.589999599999999"/>
        <n v="2.8600000000000003"/>
        <n v="82.086683140000005"/>
        <n v="1443"/>
        <n v="558.79049318399996"/>
        <n v="648.70599983616"/>
        <n v="935.66019999999992"/>
        <n v="2128.5000003960008"/>
        <n v="2893.5"/>
        <n v="215.00000004000009"/>
        <n v="321.5"/>
        <n v="162.1776469114549"/>
        <n v="576.42786000000012"/>
        <n v="297.97088799744006"/>
        <n v="137.96294160000002"/>
        <n v="1823.38"/>
        <n v="476.59416698880005"/>
        <n v="1011.9540093469315"/>
        <n v="1120.8"/>
        <n v="4352"/>
        <n v="2886.2200147350977"/>
        <n v="72.879611248853976"/>
        <n v="762.28199999999993"/>
        <n v="952.3567872000001"/>
        <n v="84.632780986208417"/>
        <n v="955.79222010204012"/>
        <n v="227.49076673290597"/>
        <n v="600.6799992"/>
        <n v="1944.0001610664317"/>
        <n v="1202.4639247790003"/>
        <n v="200.41238773880738"/>
        <n v="123.96535307000002"/>
        <n v="279.46362959637628"/>
        <n v="446.57000040000003"/>
        <n v="152.40959999999998"/>
        <n v="46.704041410994016"/>
        <n v="1390.9509996000002"/>
        <n v="660.85584929280003"/>
        <n v="372.75192572784317"/>
        <n v="620"/>
        <n v="1830.9326391998136"/>
        <n v="1511.2369527591379"/>
        <n v="92.480721818307586"/>
        <n v="437.00000040000009"/>
        <n v="513.72195839999995"/>
        <n v="45.939381437158012"/>
        <n v="1697.0200008000006"/>
        <n v="679.44090819715893"/>
        <n v="846.98502413180006"/>
        <n v="2893.4488592415705"/>
        <n v="1688.9690069520004"/>
        <n v="482.24147654026171"/>
        <n v="272.41435596000002"/>
        <n v="504.16201214114051"/>
        <n v="680"/>
        <n v="566.35407359999999"/>
        <n v="63.308851715582023"/>
        <n v="691.29001621399993"/>
        <n v="163.22004091446678"/>
        <n v="397.30861193380008"/>
        <n v="1535.3626766"/>
        <n v="604.81886311199992"/>
        <n v="33.398696050778035"/>
        <n v="336.21999959999994"/>
        <n v="233.69472000000002"/>
        <n v="93.554792100000014"/>
        <n v="2678.792246"/>
        <n v="4011.1086387455998"/>
        <n v="1226.9808411033598"/>
        <n v="1280.5658040000001"/>
        <n v="2287.7736961641099"/>
        <n v="2463.2106599999997"/>
        <n v="980.47444121318995"/>
        <n v="1642.1404400000001"/>
        <n v="265.45051747701154"/>
        <n v="650.00000039999986"/>
        <n v="332.86256639999999"/>
        <n v="127.88940120000005"/>
        <n v="3734.6029960000001"/>
        <n v="4463.0428308479995"/>
        <n v="1496.8812337919999"/>
        <n v="2440.0690600000003"/>
        <n v="7044.1338425183503"/>
        <n v="7267.9267119999995"/>
        <n v="732.14935940845771"/>
        <n v="1453.1844000000001"/>
        <n v="292.43047680000001"/>
        <n v="4.5775752000000018"/>
        <n v="199.40199999999999"/>
        <n v="69.723112101453921"/>
        <n v="172.01059223040002"/>
        <n v="130.6"/>
        <n v="111.57167870781383"/>
        <n v="117.10454999999997"/>
        <n v="334.71503612344151"/>
        <n v="374.73455999999993"/>
        <n v="4.7489467682347941"/>
        <n v="148"/>
        <n v="245.05427487744004"/>
        <n v="105.49580109547603"/>
        <n v="528.20312850800008"/>
        <n v="279.89496367899494"/>
        <n v="322.35885133599999"/>
        <n v="1184.6224999999999"/>
        <n v="487.78286877170001"/>
        <n v="192.80249999999995"/>
        <n v="63.187131228300004"/>
        <n v="226.74771609213462"/>
        <n v="281.10000000000008"/>
        <n v="200.77424640000001"/>
        <n v="53.277268000000021"/>
        <n v="1137.1850599999998"/>
        <n v="1065.3939072000003"/>
        <n v="645.1832449843198"/>
        <n v="721.07370000000003"/>
        <n v="530.00000010000019"/>
        <n v="549.99999980000007"/>
        <n v="1843.1199998999996"/>
        <n v="1649.9999994000002"/>
        <n v="125.0841365018418"/>
        <n v="500"/>
        <n v="384.90532383744005"/>
        <n v="79.608788138110029"/>
        <n v="1415.6744737259999"/>
        <n v="753.74181090205718"/>
        <n v="854.07000341000003"/>
        <n v="311.6700000000003"/>
        <n v="120.71730000000008"/>
        <n v="2805.0300000000025"/>
        <n v="1098.5274300000008"/>
        <n v="199.57983886100328"/>
        <n v="640"/>
        <n v="307.25775359999994"/>
        <n v="775.11300000000006"/>
        <n v="315.78279214364466"/>
        <n v="509.17119883400005"/>
        <n v="190.17099996000002"/>
        <n v="76.01140008000003"/>
        <n v="1711.5389996400002"/>
        <n v="691.7037407280003"/>
        <n v="209.29700888322679"/>
        <n v="400"/>
        <n v="263.9734272"/>
        <n v="26.40180696852601"/>
        <n v="1200.9379169400002"/>
        <n v="307.96455450591128"/>
        <n v="736.18840367600001"/>
        <n v="254.42100000000002"/>
        <n v="78.020199960000056"/>
        <n v="2289.7890000000002"/>
        <n v="709.98381963600048"/>
        <n v="239.27253924852269"/>
        <n v="560"/>
        <n v="334.69148159999997"/>
        <n v="65.566816145358004"/>
        <n v="10.524579098550003"/>
        <n v="322.43072869399998"/>
        <n v="92.588656891530235"/>
        <n v="257.64138873600001"/>
        <n v="804.38000039999952"/>
        <n v="445.05"/>
        <n v="60.133259758713912"/>
        <n v="230"/>
        <n v="50.803199999999997"/>
        <n v="200.86600326108808"/>
        <n v="4610.862000000001"/>
        <n v="2192.3607224182488"/>
        <n v="2460.9685122880001"/>
        <n v="1708.6900000799983"/>
        <n v="781.64260008000065"/>
        <n v="6834.7600003199932"/>
        <n v="3321.9810503400026"/>
        <n v="571.31535229506676"/>
        <n v="1940.1361684360002"/>
        <n v="693.76849919999995"/>
        <n v="45.078041800000001"/>
        <n v="717.94599999999991"/>
        <n v="0.25386515279999999"/>
        <n v="356.54693733685127"/>
        <n v="498.53809999999987"/>
        <n v="2080.8570000000013"/>
        <n v="1715.8800000000003"/>
        <n v="46.695747001835457"/>
        <n v="478.90439999999995"/>
        <n v="726.50608127999999"/>
        <n v="147.93559220000003"/>
        <n v="1726.3399999999997"/>
        <n v="490.73655859199999"/>
        <n v="1061.6331495168001"/>
        <n v="1359.8679999999997"/>
        <n v="3673.0029996000017"/>
        <n v="2810.0000003999999"/>
        <n v="280.38851904845433"/>
        <n v="842.99999999999989"/>
        <n v="732.39925248000009"/>
        <n v="1581.4945193800004"/>
        <n v="13060"/>
        <n v="23469.762000000002"/>
        <n v="3151.2139803648006"/>
        <n v="11203.90759212038"/>
        <n v="1620"/>
        <n v="24737.048834491994"/>
        <n v="5712"/>
        <n v="3876"/>
        <n v="48137.780612128357"/>
        <n v="80319.959597458525"/>
        <n v="1640.7722561874882"/>
        <n v="15041.71"/>
        <n v="2910.1698662399999"/>
        <n v="100.36358020301802"/>
        <n v="1877.7990000000004"/>
        <n v="475.82383492959445"/>
        <n v="1101.5560008"/>
        <n v="657.03160566114809"/>
        <n v="211.26254642276999"/>
        <n v="4017.3958003739999"/>
        <n v="1232.603496"/>
        <n v="207.01617670299009"/>
        <n v="840"/>
        <n v="476.73722880000003"/>
        <n v="45.763488706385999"/>
        <n v="277.00600000000003"/>
        <n v="139.41650741614848"/>
        <n v="260.39300039999995"/>
        <n v="84.570999960000066"/>
        <n v="33.100000080000015"/>
        <n v="722.06098280985589"/>
        <n v="284.75183508140884"/>
        <n v="28.919525131818553"/>
        <n v="184.75046890400003"/>
        <n v="218.25054719999994"/>
        <n v="33.2521068"/>
        <n v="841.15300000000002"/>
        <n v="36.070271999999996"/>
        <n v="393.86699731699679"/>
        <n v="693.69903999999997"/>
        <n v="2251.0949999999998"/>
        <n v="1773.59"/>
        <n v="33.44328710024503"/>
        <n v="551.69299999999998"/>
        <n v="825.22685952000006"/>
        <n v="80.507132200000015"/>
        <n v="910.93899959999976"/>
        <n v="13.432366080000001"/>
        <n v="355.97439582141794"/>
        <n v="745.59"/>
        <n v="2337.6"/>
        <n v="2045.4"/>
        <n v="24.525077206846358"/>
        <n v="451.6880000000001"/>
        <n v="566.74017791999995"/>
        <n v="28.373060879966008"/>
        <n v="649.32499919999998"/>
        <n v="214.45651179001726"/>
        <n v="394.41260144600005"/>
        <n v="1371.0199991999998"/>
        <n v="343.16499959999987"/>
        <n v="46.7604040235626"/>
        <n v="299.13999959999995"/>
        <n v="451.13241600000003"/>
        <n v="80.215684650002018"/>
        <n v="428.30599960000006"/>
        <n v="197.10282416673948"/>
        <n v="324.09742240599996"/>
        <n v="1004.0099999999999"/>
        <n v="441.01700040000009"/>
        <n v="80.159100074340643"/>
        <n v="223.58999999999997"/>
        <n v="89.322839072874046"/>
        <n v="1609.6859996000001"/>
        <n v="364.93683528805178"/>
        <n v="874.1735921909999"/>
        <n v="437.99783278919398"/>
        <n v="234.86861772509999"/>
        <n v="2627.9869967351642"/>
        <n v="1409.2117063506"/>
        <n v="122.67220663617212"/>
        <n v="716.55999960000008"/>
        <n v="306.64811520000001"/>
        <n v="16.28985009920401"/>
        <n v="244.24999999999997"/>
        <n v="89.403348743428623"/>
        <n v="129.72541082799998"/>
        <n v="536.35"/>
        <n v="485.87"/>
        <n v="208.43246886"/>
        <n v="203.21279999999999"/>
        <n v="76.114466899063999"/>
        <n v="749.85999960000004"/>
        <n v="223.80986159871898"/>
        <n v="424.20979838809995"/>
        <n v="1458.84"/>
        <n v="682.32999960000006"/>
        <n v="310.13000039999997"/>
        <n v="144.23773346400003"/>
        <n v="1226.1570000000002"/>
        <n v="939.98286807773661"/>
        <n v="931.97032546399998"/>
        <n v="3634.2400008000009"/>
        <n v="1211.3700000000003"/>
        <n v="200.40109451456161"/>
        <n v="843.86599052000008"/>
        <n v="290.18787839999999"/>
        <n v="35.272706631360009"/>
        <n v="339.54999960000004"/>
        <n v="98.422632808464414"/>
        <n v="253.60376854480006"/>
        <n v="76.172999999999988"/>
        <n v="34.3491"/>
        <n v="687.46103832684605"/>
        <n v="309.084430716405"/>
        <n v="40.716087268311654"/>
        <n v="161.37898471591998"/>
        <n v="115.22165759999997"/>
        <n v="65.508838560000015"/>
        <n v="761.90999999999985"/>
        <n v="171.086888448"/>
        <n v="380.12651066879994"/>
        <n v="433.05219999999997"/>
        <n v="415.16718394491033"/>
        <n v="438.89439900000002"/>
        <n v="1370.0517070182041"/>
        <n v="1316.6831970000001"/>
        <n v="63.698314163600031"/>
        <n v="377.79"/>
        <n v="108.98298399744002"/>
        <n v="76.221803868738007"/>
        <n v="1450.655"/>
        <n v="404.41022104079923"/>
        <n v="865.394042522625"/>
        <n v="641.13813737114992"/>
        <n v="741.75379934520004"/>
        <n v="2825.3545036694745"/>
        <n v="3362.6172236982402"/>
        <n v="430.513205288981"/>
        <n v="784.5300000000002"/>
        <n v="208.29312000000002"/>
        <n v="193.41244142085802"/>
        <n v="1222.6240003999997"/>
        <n v="523.18479088992615"/>
        <n v="761.82906421200005"/>
        <n v="267.83300004"/>
        <n v="86.031000000000006"/>
        <n v="2612.7734074154205"/>
        <n v="855.12897951260391"/>
        <n v="534.87000000000012"/>
        <n v="136.55900159999999"/>
        <n v="62.313160800000006"/>
        <n v="2854.36618"/>
        <n v="3972.7483617024"/>
        <n v="1597.1664864153604"/>
        <n v="1572.5999799999997"/>
        <n v="776.9999998799999"/>
        <n v="1110"/>
        <n v="1958.0490264224568"/>
        <n v="2626.9791799999998"/>
        <n v="228.0653816038843"/>
        <n v="665.21"/>
        <n v="406.32399359999999"/>
        <n v="108.37978621250001"/>
        <n v="770.08899959999997"/>
        <n v="218.34800580931429"/>
        <n v="556"/>
        <n v="227.69300004000002"/>
        <n v="96.183800000000005"/>
        <n v="2062.3792190114696"/>
        <n v="879.39298260716407"/>
        <n v="168.67010371384913"/>
        <n v="444.8"/>
        <n v="76.771416081600265"/>
        <n v="1615.73"/>
        <n v="490.07309749974382"/>
        <n v="988"/>
        <n v="399.30959999999999"/>
        <n v="281.86560000000003"/>
        <n v="2475.5720203677902"/>
        <n v="3168.7096018535426"/>
        <n v="214.70590318357307"/>
        <n v="704.66399999999999"/>
        <n v="1016.064"/>
        <n v="5.1374969365280005"/>
        <n v="604.85999960000004"/>
        <n v="240.40665187902724"/>
        <n v="412.94381310799992"/>
        <n v="1708.2600000000004"/>
        <n v="538.9299996000002"/>
        <n v="73.474901759238321"/>
        <n v="354.23000040000005"/>
        <n v="65.840947200000002"/>
        <n v="443.46920724598817"/>
        <n v="6855.1218799999997"/>
        <n v="2593.8489592730857"/>
        <n v="4318.3801604461596"/>
        <n v="770.75450000000001"/>
        <n v="816.09300000000007"/>
        <n v="16321.01019489433"/>
        <n v="13268.583827848399"/>
        <n v="480.39052367028637"/>
        <n v="3245.7260000000001"/>
        <n v="2657.7795686400004"/>
        <n v="71.46391890000001"/>
        <n v="679.99999919999982"/>
        <n v="175.26087936000002"/>
        <n v="266.93836291583995"/>
        <n v="448.28719999999998"/>
        <n v="142.99999992000002"/>
        <n v="120"/>
        <n v="1780.5364895984465"/>
        <n v="1166.253498"/>
        <n v="129.74211752916392"/>
        <n v="378.7586"/>
        <n v="193.39754047488"/>
        <n v="49.095562791704012"/>
        <n v="619.27000080000005"/>
        <n v="150.30295075708415"/>
        <n v="413.12436355800003"/>
        <n v="1583.0800004"/>
        <n v="753.75999920000004"/>
        <n v="86.84775749438964"/>
        <n v="318.71000039999996"/>
        <n v="201"/>
        <n v="1114.4307040075005"/>
        <n v="21000.000000000004"/>
        <n v="9547.3452936959966"/>
        <n v="7341.2925434239114"/>
        <n v="10782.13429"/>
        <n v="6256.7073"/>
        <n v="6999.9999997599998"/>
        <n v="26778.707244000001"/>
        <n v="28279.999999030399"/>
        <n v="2363.7367512267347"/>
        <n v="7035.7881000000007"/>
        <n v="2115.4045241548797"/>
        <n v="50.863153439999991"/>
        <n v="2140.79"/>
        <n v="394.86279168000004"/>
        <n v="800.27803795967998"/>
        <n v="1150.060348"/>
        <n v="907.50000000000011"/>
        <n v="1177.9694537499997"/>
        <n v="3086.1909853488924"/>
        <n v="3533.908361249999"/>
        <n v="153.97289380952813"/>
        <n v="996.68492000000003"/>
        <n v="411.99363071999994"/>
        <n v="56.309286000000007"/>
        <n v="525.27399960000014"/>
        <n v="515.85772492800004"/>
        <n v="365.31799999999998"/>
        <n v="1283.049999599999"/>
        <n v="691.95999999999992"/>
        <n v="80.397662188989031"/>
        <n v="312.00000000000006"/>
        <n v="503.52067584000002"/>
        <n v="3.8178084293800016"/>
        <n v="101.53599999999999"/>
        <n v="45.902658862803449"/>
        <n v="65.447999999999993"/>
        <n v="260.95"/>
        <n v="214.9"/>
        <n v="75"/>
        <n v="176.4"/>
        <n v="118.81198120000002"/>
        <n v="1079.6799999999998"/>
        <n v="239.90762101433913"/>
        <n v="697.56234783721811"/>
        <n v="918.60400000000016"/>
        <n v="1365.6770025047806"/>
        <n v="1396.7313723496297"/>
        <n v="4.5928780951003176"/>
        <n v="534.44200000000001"/>
        <n v="744.97812480000005"/>
        <n v="27.012902130566005"/>
        <n v="413.22"/>
        <n v="294.16159389957897"/>
        <n v="311.68778669999995"/>
        <n v="1335.69"/>
        <n v="1021.41"/>
        <n v="348.49700000000007"/>
        <n v="457.22880000000004"/>
        <n v="293.87441820000009"/>
        <n v="970.72987200000011"/>
        <n v="3882.9194880000005"/>
        <n v="1165.9078409313672"/>
        <n v="1836.7084041040937"/>
        <n v="2846.8806940000013"/>
        <n v="1418.7735945410302"/>
        <n v="834.46353829420798"/>
        <n v="5675.0943781641199"/>
        <n v="6259.4044344109425"/>
        <n v="239.90876434231771"/>
        <n v="1556.2328"/>
        <n v="610.71542784000007"/>
        <n v="90.79202449378603"/>
        <n v="861.66799959999992"/>
        <n v="387.37751984076903"/>
        <n v="714.58406463999995"/>
        <n v="213.46500000000006"/>
        <n v="120.47300004000004"/>
        <n v="1942.0461694765579"/>
        <n v="1090.31619519018"/>
        <n v="234.16989627591568"/>
        <n v="477.17000039999976"/>
        <n v="364.56376320000004"/>
        <n v="87.637234747656009"/>
        <n v="734.41361537399996"/>
        <n v="233.18818109791948"/>
        <n v="484.40681711400003"/>
        <n v="1809.3699995999993"/>
        <n v="794.23787290600012"/>
        <n v="30.667494270924688"/>
        <n v="372.76885775799997"/>
        <n v="376.75653120000004"/>
        <n v="235.3167005200001"/>
        <n v="4748.723664000001"/>
        <n v="13657.588858368003"/>
        <n v="3230.3555304652796"/>
        <n v="2682.7524000000003"/>
        <n v="6636.33"/>
        <n v="8595"/>
        <n v="683.98656687915809"/>
        <n v="1750"/>
        <n v="331.03365120000001"/>
        <n v="96.335827867554016"/>
        <n v="1176.3818999999999"/>
        <n v="493.31939327999999"/>
        <n v="585.09045633023982"/>
        <n v="717.27280000000007"/>
        <n v="520.00000007999995"/>
        <n v="499.99999992000005"/>
        <n v="2234.3058566049585"/>
        <n v="2220.3797119999999"/>
        <n v="244.80040246884693"/>
        <n v="684.64800000000002"/>
        <n v="145.70357760000002"/>
        <n v="2.5679372690180005"/>
        <n v="315.51157974519998"/>
        <n v="124.73467642121474"/>
        <n v="219.88633938999999"/>
        <n v="839.93999999999983"/>
        <n v="383.35"/>
        <n v="26.732334155462528"/>
        <n v="184.0100004"/>
        <n v="149.94000000000003"/>
        <n v="38.00519226792202"/>
        <n v="219.84999960000002"/>
        <n v="106.39794768570778"/>
        <n v="140.064266016"/>
        <n v="80.157999960000026"/>
        <n v="37.542999999999999"/>
        <n v="769.29567891231807"/>
        <n v="429.17479522524002"/>
        <n v="57.054247793018021"/>
        <n v="166.40000039999995"/>
        <n v="114.61201919999999"/>
        <n v="68.235046000000011"/>
        <n v="680.00000040000009"/>
        <n v="494.41674240000003"/>
        <n v="2180.7816991027198"/>
        <n v="448.87399999999997"/>
        <n v="247.6730419212588"/>
        <n v="347.439076"/>
        <n v="1060.0406194229877"/>
        <n v="1417.55143008"/>
        <n v="78.337555703613972"/>
        <n v="370"/>
        <n v="442.23169536000006"/>
        <n v="32.516063800000005"/>
        <n v="279.99999960000002"/>
        <n v="12.277101312000001"/>
        <n v="195.20834941439992"/>
        <n v="215.33791999999997"/>
        <n v="174.91499999999999"/>
        <n v="212.94"/>
        <n v="469.32964312999343"/>
        <n v="663.88031999999998"/>
        <n v="26.045631993670831"/>
        <n v="200.00000040000006"/>
        <n v="386.16520255488001"/>
        <n v="50.035500744680014"/>
        <n v="544.15093060000004"/>
        <n v="344.11130189594724"/>
        <n v="358.85805224000001"/>
        <n v="130.79939294000002"/>
        <n v="62.121999959999982"/>
        <n v="1200.7384271892001"/>
        <n v="715.88213777160013"/>
        <n v="136.50546495707013"/>
        <n v="285.66000000000003"/>
        <n v="208.37250000000003"/>
        <n v="91.77092539007802"/>
        <n v="1317.8000003999998"/>
        <n v="624.27602088182016"/>
        <n v="849.56585364400007"/>
        <n v="430.07250006000004"/>
        <n v="157.78335005999992"/>
        <n v="2428.224717556046"/>
        <n v="973.9222450298837"/>
        <n v="247.23384751588441"/>
        <n v="536.99000039999987"/>
        <n v="359.07701759999998"/>
      </sharedItems>
    </cacheField>
  </cacheFields>
  <extLst>
    <ext xmlns:x14="http://schemas.microsoft.com/office/spreadsheetml/2009/9/main" uri="{725AE2AE-9491-48be-B2B4-4EB974FC3084}">
      <x14:pivotCacheDefinition pivotCacheId="57525572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3">
  <r>
    <x v="0"/>
    <n v="2033"/>
    <x v="0"/>
    <x v="0"/>
    <s v="ON DEMAND"/>
    <s v="t"/>
    <x v="0"/>
    <x v="0"/>
    <x v="0"/>
    <x v="0"/>
  </r>
  <r>
    <x v="0"/>
    <n v="2033"/>
    <x v="0"/>
    <x v="1"/>
    <s v="PAP"/>
    <s v="t"/>
    <x v="1"/>
    <x v="1"/>
    <x v="1"/>
    <x v="1"/>
  </r>
  <r>
    <x v="0"/>
    <n v="2033"/>
    <x v="0"/>
    <x v="2"/>
    <s v="ON DEMAND"/>
    <s v="t"/>
    <x v="2"/>
    <x v="2"/>
    <x v="2"/>
    <x v="2"/>
  </r>
  <r>
    <x v="0"/>
    <n v="2033"/>
    <x v="0"/>
    <x v="3"/>
    <s v="ON DEMAND"/>
    <s v="t"/>
    <x v="3"/>
    <x v="3"/>
    <x v="3"/>
    <x v="3"/>
  </r>
  <r>
    <x v="0"/>
    <n v="2033"/>
    <x v="0"/>
    <x v="4"/>
    <s v="PAP"/>
    <s v="t"/>
    <x v="4"/>
    <x v="4"/>
    <x v="4"/>
    <x v="4"/>
  </r>
  <r>
    <x v="0"/>
    <n v="2033"/>
    <x v="1"/>
    <x v="5"/>
    <s v="SMART_BIN"/>
    <s v="t"/>
    <x v="5"/>
    <x v="5"/>
    <x v="5"/>
    <x v="5"/>
  </r>
  <r>
    <x v="0"/>
    <n v="2033"/>
    <x v="0"/>
    <x v="6"/>
    <s v="SMART_BIN"/>
    <s v="t"/>
    <x v="6"/>
    <x v="6"/>
    <x v="6"/>
    <x v="6"/>
  </r>
  <r>
    <x v="0"/>
    <n v="2033"/>
    <x v="0"/>
    <x v="6"/>
    <s v="PAP"/>
    <s v="t"/>
    <x v="2"/>
    <x v="7"/>
    <x v="7"/>
    <x v="7"/>
  </r>
  <r>
    <x v="0"/>
    <n v="2033"/>
    <x v="1"/>
    <x v="5"/>
    <s v="PAP"/>
    <s v="t"/>
    <x v="2"/>
    <x v="7"/>
    <x v="7"/>
    <x v="7"/>
  </r>
  <r>
    <x v="0"/>
    <n v="2033"/>
    <x v="0"/>
    <x v="7"/>
    <s v="SPAZZAMENTO"/>
    <s v="t"/>
    <x v="2"/>
    <x v="8"/>
    <x v="8"/>
    <x v="8"/>
  </r>
  <r>
    <x v="0"/>
    <n v="2033"/>
    <x v="0"/>
    <x v="8"/>
    <s v="STRADALE"/>
    <s v="t"/>
    <x v="7"/>
    <x v="9"/>
    <x v="9"/>
    <x v="9"/>
  </r>
  <r>
    <x v="0"/>
    <n v="2033"/>
    <x v="0"/>
    <x v="9"/>
    <s v="ON DEMAND"/>
    <s v="t"/>
    <x v="8"/>
    <x v="10"/>
    <x v="10"/>
    <x v="10"/>
  </r>
  <r>
    <x v="1"/>
    <n v="18207"/>
    <x v="0"/>
    <x v="0"/>
    <s v="ON DEMAND"/>
    <s v="t"/>
    <x v="9"/>
    <x v="11"/>
    <x v="11"/>
    <x v="11"/>
  </r>
  <r>
    <x v="1"/>
    <n v="18207"/>
    <x v="0"/>
    <x v="1"/>
    <s v="PAP"/>
    <s v="t"/>
    <x v="10"/>
    <x v="12"/>
    <x v="12"/>
    <x v="12"/>
  </r>
  <r>
    <x v="1"/>
    <n v="18207"/>
    <x v="0"/>
    <x v="2"/>
    <s v="ON DEMAND"/>
    <s v="t"/>
    <x v="11"/>
    <x v="13"/>
    <x v="13"/>
    <x v="13"/>
  </r>
  <r>
    <x v="1"/>
    <n v="18207"/>
    <x v="0"/>
    <x v="3"/>
    <s v="ON DEMAND"/>
    <s v="t"/>
    <x v="12"/>
    <x v="14"/>
    <x v="14"/>
    <x v="14"/>
  </r>
  <r>
    <x v="1"/>
    <n v="18207"/>
    <x v="0"/>
    <x v="4"/>
    <s v="PAP"/>
    <s v="t"/>
    <x v="13"/>
    <x v="15"/>
    <x v="15"/>
    <x v="15"/>
  </r>
  <r>
    <x v="1"/>
    <n v="18207"/>
    <x v="0"/>
    <x v="6"/>
    <s v="SMART_BIN"/>
    <s v="t"/>
    <x v="2"/>
    <x v="7"/>
    <x v="16"/>
    <x v="16"/>
  </r>
  <r>
    <x v="1"/>
    <n v="18207"/>
    <x v="1"/>
    <x v="5"/>
    <s v="SMART_BIN"/>
    <s v="t"/>
    <x v="2"/>
    <x v="7"/>
    <x v="17"/>
    <x v="17"/>
  </r>
  <r>
    <x v="1"/>
    <n v="18207"/>
    <x v="0"/>
    <x v="6"/>
    <s v="PAP"/>
    <s v="t"/>
    <x v="14"/>
    <x v="16"/>
    <x v="18"/>
    <x v="18"/>
  </r>
  <r>
    <x v="1"/>
    <n v="18207"/>
    <x v="1"/>
    <x v="5"/>
    <s v="PAP"/>
    <s v="t"/>
    <x v="15"/>
    <x v="17"/>
    <x v="19"/>
    <x v="19"/>
  </r>
  <r>
    <x v="1"/>
    <n v="18207"/>
    <x v="0"/>
    <x v="7"/>
    <s v="SPAZZAMENTO"/>
    <s v="t"/>
    <x v="16"/>
    <x v="18"/>
    <x v="20"/>
    <x v="20"/>
  </r>
  <r>
    <x v="1"/>
    <n v="18207"/>
    <x v="0"/>
    <x v="8"/>
    <s v="STRADALE"/>
    <s v="t"/>
    <x v="17"/>
    <x v="19"/>
    <x v="21"/>
    <x v="21"/>
  </r>
  <r>
    <x v="1"/>
    <n v="18207"/>
    <x v="0"/>
    <x v="9"/>
    <s v="ON DEMAND"/>
    <s v="t"/>
    <x v="18"/>
    <x v="20"/>
    <x v="22"/>
    <x v="22"/>
  </r>
  <r>
    <x v="2"/>
    <n v="25600"/>
    <x v="0"/>
    <x v="0"/>
    <s v="ON DEMAND"/>
    <s v="t"/>
    <x v="19"/>
    <x v="21"/>
    <x v="23"/>
    <x v="23"/>
  </r>
  <r>
    <x v="2"/>
    <n v="25600"/>
    <x v="0"/>
    <x v="1"/>
    <s v="PAP"/>
    <s v="t"/>
    <x v="20"/>
    <x v="22"/>
    <x v="24"/>
    <x v="24"/>
  </r>
  <r>
    <x v="2"/>
    <n v="25600"/>
    <x v="0"/>
    <x v="2"/>
    <s v="ON DEMAND"/>
    <s v="t"/>
    <x v="21"/>
    <x v="23"/>
    <x v="25"/>
    <x v="25"/>
  </r>
  <r>
    <x v="2"/>
    <n v="25600"/>
    <x v="0"/>
    <x v="3"/>
    <s v="ON DEMAND"/>
    <s v="t"/>
    <x v="22"/>
    <x v="24"/>
    <x v="26"/>
    <x v="26"/>
  </r>
  <r>
    <x v="2"/>
    <n v="25600"/>
    <x v="0"/>
    <x v="4"/>
    <s v="PAP"/>
    <s v="t"/>
    <x v="23"/>
    <x v="25"/>
    <x v="27"/>
    <x v="27"/>
  </r>
  <r>
    <x v="2"/>
    <n v="25600"/>
    <x v="0"/>
    <x v="6"/>
    <s v="SMART_BIN"/>
    <s v="t"/>
    <x v="2"/>
    <x v="7"/>
    <x v="7"/>
    <x v="7"/>
  </r>
  <r>
    <x v="2"/>
    <n v="25600"/>
    <x v="1"/>
    <x v="5"/>
    <s v="SMART_BIN"/>
    <s v="t"/>
    <x v="2"/>
    <x v="7"/>
    <x v="7"/>
    <x v="7"/>
  </r>
  <r>
    <x v="2"/>
    <n v="25600"/>
    <x v="0"/>
    <x v="6"/>
    <s v="PAP"/>
    <s v="t"/>
    <x v="24"/>
    <x v="26"/>
    <x v="28"/>
    <x v="28"/>
  </r>
  <r>
    <x v="2"/>
    <n v="25600"/>
    <x v="1"/>
    <x v="5"/>
    <s v="PAP"/>
    <s v="t"/>
    <x v="25"/>
    <x v="27"/>
    <x v="29"/>
    <x v="29"/>
  </r>
  <r>
    <x v="2"/>
    <n v="25600"/>
    <x v="0"/>
    <x v="7"/>
    <s v="SPAZZAMENTO"/>
    <s v="t"/>
    <x v="26"/>
    <x v="28"/>
    <x v="30"/>
    <x v="30"/>
  </r>
  <r>
    <x v="2"/>
    <n v="25600"/>
    <x v="0"/>
    <x v="8"/>
    <s v="STRADALE"/>
    <s v="t"/>
    <x v="27"/>
    <x v="29"/>
    <x v="31"/>
    <x v="31"/>
  </r>
  <r>
    <x v="2"/>
    <n v="25600"/>
    <x v="0"/>
    <x v="9"/>
    <s v="ON DEMAND"/>
    <s v="t"/>
    <x v="28"/>
    <x v="30"/>
    <x v="32"/>
    <x v="32"/>
  </r>
  <r>
    <x v="3"/>
    <n v="11003"/>
    <x v="0"/>
    <x v="0"/>
    <s v="ON DEMAND"/>
    <s v="t"/>
    <x v="29"/>
    <x v="31"/>
    <x v="33"/>
    <x v="33"/>
  </r>
  <r>
    <x v="3"/>
    <n v="11003"/>
    <x v="0"/>
    <x v="1"/>
    <s v="PAP"/>
    <s v="t"/>
    <x v="30"/>
    <x v="32"/>
    <x v="34"/>
    <x v="34"/>
  </r>
  <r>
    <x v="3"/>
    <n v="11003"/>
    <x v="0"/>
    <x v="2"/>
    <s v="ON DEMAND"/>
    <s v="t"/>
    <x v="2"/>
    <x v="2"/>
    <x v="2"/>
    <x v="2"/>
  </r>
  <r>
    <x v="3"/>
    <n v="11003"/>
    <x v="0"/>
    <x v="3"/>
    <s v="ON DEMAND"/>
    <s v="t"/>
    <x v="31"/>
    <x v="33"/>
    <x v="35"/>
    <x v="35"/>
  </r>
  <r>
    <x v="3"/>
    <n v="11003"/>
    <x v="0"/>
    <x v="4"/>
    <s v="PAP"/>
    <s v="t"/>
    <x v="32"/>
    <x v="34"/>
    <x v="36"/>
    <x v="36"/>
  </r>
  <r>
    <x v="3"/>
    <n v="11003"/>
    <x v="0"/>
    <x v="6"/>
    <s v="SMART_BIN"/>
    <s v="t"/>
    <x v="2"/>
    <x v="7"/>
    <x v="7"/>
    <x v="37"/>
  </r>
  <r>
    <x v="3"/>
    <n v="11003"/>
    <x v="1"/>
    <x v="5"/>
    <s v="SMART_BIN"/>
    <s v="t"/>
    <x v="2"/>
    <x v="7"/>
    <x v="7"/>
    <x v="38"/>
  </r>
  <r>
    <x v="3"/>
    <n v="11003"/>
    <x v="0"/>
    <x v="6"/>
    <s v="PAP"/>
    <s v="t"/>
    <x v="33"/>
    <x v="35"/>
    <x v="37"/>
    <x v="39"/>
  </r>
  <r>
    <x v="3"/>
    <n v="11003"/>
    <x v="1"/>
    <x v="5"/>
    <s v="PAP"/>
    <s v="t"/>
    <x v="34"/>
    <x v="36"/>
    <x v="38"/>
    <x v="40"/>
  </r>
  <r>
    <x v="3"/>
    <n v="11003"/>
    <x v="0"/>
    <x v="7"/>
    <s v="SPAZZAMENTO"/>
    <s v="t"/>
    <x v="35"/>
    <x v="37"/>
    <x v="39"/>
    <x v="41"/>
  </r>
  <r>
    <x v="3"/>
    <n v="11003"/>
    <x v="0"/>
    <x v="8"/>
    <s v="STRADALE"/>
    <s v="t"/>
    <x v="36"/>
    <x v="38"/>
    <x v="40"/>
    <x v="42"/>
  </r>
  <r>
    <x v="3"/>
    <n v="11003"/>
    <x v="0"/>
    <x v="9"/>
    <s v="ON DEMAND"/>
    <s v="t"/>
    <x v="37"/>
    <x v="39"/>
    <x v="41"/>
    <x v="43"/>
  </r>
  <r>
    <x v="4"/>
    <n v="12047"/>
    <x v="0"/>
    <x v="0"/>
    <s v="ON DEMAND"/>
    <s v="t"/>
    <x v="38"/>
    <x v="40"/>
    <x v="42"/>
    <x v="44"/>
  </r>
  <r>
    <x v="4"/>
    <n v="12047"/>
    <x v="0"/>
    <x v="1"/>
    <s v="PAP"/>
    <s v="t"/>
    <x v="39"/>
    <x v="41"/>
    <x v="43"/>
    <x v="45"/>
  </r>
  <r>
    <x v="4"/>
    <n v="12047"/>
    <x v="0"/>
    <x v="2"/>
    <s v="ON DEMAND"/>
    <s v="t"/>
    <x v="40"/>
    <x v="42"/>
    <x v="44"/>
    <x v="46"/>
  </r>
  <r>
    <x v="4"/>
    <n v="12047"/>
    <x v="0"/>
    <x v="3"/>
    <s v="ON DEMAND"/>
    <s v="t"/>
    <x v="41"/>
    <x v="43"/>
    <x v="45"/>
    <x v="47"/>
  </r>
  <r>
    <x v="4"/>
    <n v="12047"/>
    <x v="0"/>
    <x v="10"/>
    <s v="STRADALE"/>
    <s v="t"/>
    <x v="42"/>
    <x v="7"/>
    <x v="7"/>
    <x v="7"/>
  </r>
  <r>
    <x v="4"/>
    <n v="12047"/>
    <x v="0"/>
    <x v="4"/>
    <s v="PAP"/>
    <s v="t"/>
    <x v="43"/>
    <x v="44"/>
    <x v="46"/>
    <x v="48"/>
  </r>
  <r>
    <x v="4"/>
    <n v="12047"/>
    <x v="0"/>
    <x v="6"/>
    <s v="PAP"/>
    <s v="t"/>
    <x v="44"/>
    <x v="45"/>
    <x v="47"/>
    <x v="49"/>
  </r>
  <r>
    <x v="4"/>
    <n v="12047"/>
    <x v="1"/>
    <x v="5"/>
    <s v="PAP"/>
    <s v="t"/>
    <x v="45"/>
    <x v="46"/>
    <x v="48"/>
    <x v="50"/>
  </r>
  <r>
    <x v="4"/>
    <n v="12047"/>
    <x v="0"/>
    <x v="6"/>
    <s v="SMART_BIN"/>
    <s v="t"/>
    <x v="37"/>
    <x v="7"/>
    <x v="7"/>
    <x v="7"/>
  </r>
  <r>
    <x v="4"/>
    <n v="12047"/>
    <x v="1"/>
    <x v="5"/>
    <s v="SMART_BIN"/>
    <s v="t"/>
    <x v="46"/>
    <x v="7"/>
    <x v="7"/>
    <x v="7"/>
  </r>
  <r>
    <x v="4"/>
    <n v="12047"/>
    <x v="0"/>
    <x v="7"/>
    <s v="SPAZZAMENTO"/>
    <s v="t"/>
    <x v="47"/>
    <x v="47"/>
    <x v="49"/>
    <x v="51"/>
  </r>
  <r>
    <x v="4"/>
    <n v="12047"/>
    <x v="0"/>
    <x v="8"/>
    <s v="STRADALE"/>
    <s v="t"/>
    <x v="48"/>
    <x v="48"/>
    <x v="50"/>
    <x v="52"/>
  </r>
  <r>
    <x v="4"/>
    <n v="12047"/>
    <x v="0"/>
    <x v="9"/>
    <s v="ON DEMAND"/>
    <s v="t"/>
    <x v="49"/>
    <x v="49"/>
    <x v="51"/>
    <x v="53"/>
  </r>
  <r>
    <x v="5"/>
    <n v="18240"/>
    <x v="0"/>
    <x v="0"/>
    <s v="ON DEMAND"/>
    <s v="t"/>
    <x v="50"/>
    <x v="50"/>
    <x v="52"/>
    <x v="54"/>
  </r>
  <r>
    <x v="5"/>
    <n v="18240"/>
    <x v="0"/>
    <x v="1"/>
    <s v="PAP"/>
    <s v="t"/>
    <x v="51"/>
    <x v="51"/>
    <x v="53"/>
    <x v="55"/>
  </r>
  <r>
    <x v="5"/>
    <n v="18240"/>
    <x v="0"/>
    <x v="2"/>
    <s v="ON DEMAND"/>
    <s v="t"/>
    <x v="2"/>
    <x v="2"/>
    <x v="2"/>
    <x v="2"/>
  </r>
  <r>
    <x v="5"/>
    <n v="18240"/>
    <x v="0"/>
    <x v="3"/>
    <s v="ON DEMAND"/>
    <s v="t"/>
    <x v="52"/>
    <x v="52"/>
    <x v="54"/>
    <x v="56"/>
  </r>
  <r>
    <x v="5"/>
    <n v="18240"/>
    <x v="0"/>
    <x v="4"/>
    <s v="PAP"/>
    <s v="t"/>
    <x v="53"/>
    <x v="53"/>
    <x v="55"/>
    <x v="57"/>
  </r>
  <r>
    <x v="5"/>
    <n v="18240"/>
    <x v="0"/>
    <x v="6"/>
    <s v="SMART_BIN"/>
    <s v="t"/>
    <x v="2"/>
    <x v="7"/>
    <x v="7"/>
    <x v="58"/>
  </r>
  <r>
    <x v="5"/>
    <n v="18240"/>
    <x v="1"/>
    <x v="5"/>
    <s v="SMART_BIN"/>
    <s v="t"/>
    <x v="2"/>
    <x v="7"/>
    <x v="7"/>
    <x v="59"/>
  </r>
  <r>
    <x v="5"/>
    <n v="18240"/>
    <x v="0"/>
    <x v="6"/>
    <s v="PAP"/>
    <s v="t"/>
    <x v="54"/>
    <x v="54"/>
    <x v="56"/>
    <x v="60"/>
  </r>
  <r>
    <x v="5"/>
    <n v="18240"/>
    <x v="1"/>
    <x v="5"/>
    <s v="PAP"/>
    <s v="t"/>
    <x v="55"/>
    <x v="55"/>
    <x v="57"/>
    <x v="61"/>
  </r>
  <r>
    <x v="5"/>
    <n v="18240"/>
    <x v="0"/>
    <x v="7"/>
    <s v="SPAZZAMENTO"/>
    <s v="t"/>
    <x v="56"/>
    <x v="56"/>
    <x v="58"/>
    <x v="62"/>
  </r>
  <r>
    <x v="5"/>
    <n v="18240"/>
    <x v="0"/>
    <x v="8"/>
    <s v="STRADALE"/>
    <s v="t"/>
    <x v="57"/>
    <x v="57"/>
    <x v="59"/>
    <x v="63"/>
  </r>
  <r>
    <x v="5"/>
    <n v="18240"/>
    <x v="0"/>
    <x v="9"/>
    <s v="ON DEMAND"/>
    <s v="t"/>
    <x v="58"/>
    <x v="58"/>
    <x v="60"/>
    <x v="64"/>
  </r>
  <r>
    <x v="6"/>
    <n v="8900"/>
    <x v="0"/>
    <x v="0"/>
    <s v="ON DEMAND"/>
    <s v="t"/>
    <x v="59"/>
    <x v="59"/>
    <x v="61"/>
    <x v="65"/>
  </r>
  <r>
    <x v="6"/>
    <n v="8900"/>
    <x v="0"/>
    <x v="1"/>
    <s v="PAP"/>
    <s v="t"/>
    <x v="60"/>
    <x v="60"/>
    <x v="62"/>
    <x v="66"/>
  </r>
  <r>
    <x v="6"/>
    <n v="8900"/>
    <x v="0"/>
    <x v="2"/>
    <s v="ON DEMAND"/>
    <s v="t"/>
    <x v="2"/>
    <x v="2"/>
    <x v="2"/>
    <x v="2"/>
  </r>
  <r>
    <x v="6"/>
    <n v="8900"/>
    <x v="0"/>
    <x v="3"/>
    <s v="ON DEMAND"/>
    <s v="t"/>
    <x v="61"/>
    <x v="61"/>
    <x v="63"/>
    <x v="67"/>
  </r>
  <r>
    <x v="6"/>
    <n v="8900"/>
    <x v="0"/>
    <x v="4"/>
    <s v="PAP"/>
    <s v="t"/>
    <x v="62"/>
    <x v="62"/>
    <x v="64"/>
    <x v="68"/>
  </r>
  <r>
    <x v="6"/>
    <n v="8900"/>
    <x v="0"/>
    <x v="6"/>
    <s v="SMART_BIN"/>
    <s v="t"/>
    <x v="2"/>
    <x v="7"/>
    <x v="7"/>
    <x v="7"/>
  </r>
  <r>
    <x v="6"/>
    <n v="8900"/>
    <x v="1"/>
    <x v="5"/>
    <s v="SMART_BIN"/>
    <s v="t"/>
    <x v="2"/>
    <x v="7"/>
    <x v="7"/>
    <x v="7"/>
  </r>
  <r>
    <x v="6"/>
    <n v="8900"/>
    <x v="0"/>
    <x v="6"/>
    <s v="PAP"/>
    <s v="t"/>
    <x v="63"/>
    <x v="63"/>
    <x v="65"/>
    <x v="69"/>
  </r>
  <r>
    <x v="6"/>
    <n v="8900"/>
    <x v="1"/>
    <x v="5"/>
    <s v="PAP"/>
    <s v="t"/>
    <x v="64"/>
    <x v="64"/>
    <x v="66"/>
    <x v="70"/>
  </r>
  <r>
    <x v="6"/>
    <n v="8900"/>
    <x v="0"/>
    <x v="7"/>
    <s v="SPAZZAMENTO"/>
    <s v="t"/>
    <x v="65"/>
    <x v="65"/>
    <x v="67"/>
    <x v="71"/>
  </r>
  <r>
    <x v="6"/>
    <n v="8900"/>
    <x v="0"/>
    <x v="8"/>
    <s v="STRADALE"/>
    <s v="t"/>
    <x v="66"/>
    <x v="66"/>
    <x v="68"/>
    <x v="72"/>
  </r>
  <r>
    <x v="6"/>
    <n v="8900"/>
    <x v="0"/>
    <x v="9"/>
    <s v="ON DEMAND"/>
    <s v="t"/>
    <x v="67"/>
    <x v="67"/>
    <x v="69"/>
    <x v="73"/>
  </r>
  <r>
    <x v="7"/>
    <n v="18111"/>
    <x v="0"/>
    <x v="0"/>
    <s v="ON DEMAND"/>
    <s v="t"/>
    <x v="68"/>
    <x v="68"/>
    <x v="70"/>
    <x v="74"/>
  </r>
  <r>
    <x v="7"/>
    <n v="18111"/>
    <x v="0"/>
    <x v="1"/>
    <s v="PAP"/>
    <s v="t"/>
    <x v="69"/>
    <x v="69"/>
    <x v="71"/>
    <x v="75"/>
  </r>
  <r>
    <x v="7"/>
    <n v="18111"/>
    <x v="0"/>
    <x v="2"/>
    <s v="ON DEMAND"/>
    <s v="t"/>
    <x v="70"/>
    <x v="70"/>
    <x v="72"/>
    <x v="76"/>
  </r>
  <r>
    <x v="7"/>
    <n v="18111"/>
    <x v="0"/>
    <x v="3"/>
    <s v="ON DEMAND"/>
    <s v="t"/>
    <x v="71"/>
    <x v="71"/>
    <x v="73"/>
    <x v="77"/>
  </r>
  <r>
    <x v="7"/>
    <n v="18111"/>
    <x v="0"/>
    <x v="4"/>
    <s v="PAP"/>
    <s v="t"/>
    <x v="72"/>
    <x v="72"/>
    <x v="74"/>
    <x v="78"/>
  </r>
  <r>
    <x v="7"/>
    <n v="18111"/>
    <x v="0"/>
    <x v="6"/>
    <s v="SMART_BIN"/>
    <s v="t"/>
    <x v="73"/>
    <x v="73"/>
    <x v="75"/>
    <x v="79"/>
  </r>
  <r>
    <x v="7"/>
    <n v="18111"/>
    <x v="1"/>
    <x v="5"/>
    <s v="SMART_BIN"/>
    <s v="t"/>
    <x v="74"/>
    <x v="74"/>
    <x v="76"/>
    <x v="80"/>
  </r>
  <r>
    <x v="7"/>
    <n v="18111"/>
    <x v="0"/>
    <x v="6"/>
    <s v="PAP"/>
    <s v="t"/>
    <x v="75"/>
    <x v="75"/>
    <x v="77"/>
    <x v="81"/>
  </r>
  <r>
    <x v="7"/>
    <n v="18111"/>
    <x v="1"/>
    <x v="5"/>
    <s v="PAP"/>
    <s v="t"/>
    <x v="76"/>
    <x v="76"/>
    <x v="78"/>
    <x v="82"/>
  </r>
  <r>
    <x v="7"/>
    <n v="18111"/>
    <x v="0"/>
    <x v="7"/>
    <s v="SPAZZAMENTO"/>
    <s v="t"/>
    <x v="77"/>
    <x v="77"/>
    <x v="79"/>
    <x v="83"/>
  </r>
  <r>
    <x v="7"/>
    <n v="18111"/>
    <x v="0"/>
    <x v="8"/>
    <s v="STRADALE"/>
    <s v="t"/>
    <x v="78"/>
    <x v="78"/>
    <x v="80"/>
    <x v="84"/>
  </r>
  <r>
    <x v="7"/>
    <n v="18111"/>
    <x v="0"/>
    <x v="9"/>
    <s v="ON DEMAND"/>
    <s v="t"/>
    <x v="79"/>
    <x v="79"/>
    <x v="81"/>
    <x v="85"/>
  </r>
  <r>
    <x v="8"/>
    <n v="47343"/>
    <x v="0"/>
    <x v="0"/>
    <s v="ON DEMAND"/>
    <s v="t"/>
    <x v="80"/>
    <x v="80"/>
    <x v="82"/>
    <x v="86"/>
  </r>
  <r>
    <x v="8"/>
    <n v="47343"/>
    <x v="0"/>
    <x v="1"/>
    <s v="PAP"/>
    <s v="t"/>
    <x v="81"/>
    <x v="81"/>
    <x v="83"/>
    <x v="87"/>
  </r>
  <r>
    <x v="8"/>
    <n v="47343"/>
    <x v="0"/>
    <x v="2"/>
    <s v="ON DEMAND"/>
    <s v="t"/>
    <x v="82"/>
    <x v="82"/>
    <x v="84"/>
    <x v="88"/>
  </r>
  <r>
    <x v="8"/>
    <n v="47343"/>
    <x v="0"/>
    <x v="3"/>
    <s v="ON DEMAND"/>
    <s v="t"/>
    <x v="83"/>
    <x v="83"/>
    <x v="85"/>
    <x v="89"/>
  </r>
  <r>
    <x v="8"/>
    <n v="47343"/>
    <x v="0"/>
    <x v="4"/>
    <s v="PAP"/>
    <s v="t"/>
    <x v="84"/>
    <x v="84"/>
    <x v="86"/>
    <x v="90"/>
  </r>
  <r>
    <x v="8"/>
    <n v="47343"/>
    <x v="0"/>
    <x v="6"/>
    <s v="SMART_BIN"/>
    <s v="t"/>
    <x v="2"/>
    <x v="7"/>
    <x v="7"/>
    <x v="7"/>
  </r>
  <r>
    <x v="8"/>
    <n v="47343"/>
    <x v="1"/>
    <x v="5"/>
    <s v="SMART_BIN"/>
    <s v="t"/>
    <x v="2"/>
    <x v="7"/>
    <x v="7"/>
    <x v="7"/>
  </r>
  <r>
    <x v="8"/>
    <n v="47343"/>
    <x v="0"/>
    <x v="6"/>
    <s v="PAP"/>
    <s v="t"/>
    <x v="85"/>
    <x v="85"/>
    <x v="87"/>
    <x v="91"/>
  </r>
  <r>
    <x v="8"/>
    <n v="47343"/>
    <x v="1"/>
    <x v="5"/>
    <s v="PAP"/>
    <s v="t"/>
    <x v="86"/>
    <x v="86"/>
    <x v="88"/>
    <x v="92"/>
  </r>
  <r>
    <x v="8"/>
    <n v="47343"/>
    <x v="0"/>
    <x v="7"/>
    <s v="SPAZZAMENTO"/>
    <s v="t"/>
    <x v="87"/>
    <x v="87"/>
    <x v="89"/>
    <x v="93"/>
  </r>
  <r>
    <x v="8"/>
    <n v="47343"/>
    <x v="0"/>
    <x v="8"/>
    <s v="STRADALE"/>
    <s v="t"/>
    <x v="88"/>
    <x v="88"/>
    <x v="90"/>
    <x v="94"/>
  </r>
  <r>
    <x v="8"/>
    <n v="47343"/>
    <x v="0"/>
    <x v="9"/>
    <s v="ON DEMAND"/>
    <s v="t"/>
    <x v="89"/>
    <x v="89"/>
    <x v="91"/>
    <x v="95"/>
  </r>
  <r>
    <x v="9"/>
    <n v="3167"/>
    <x v="0"/>
    <x v="0"/>
    <s v="ON DEMAND"/>
    <s v="t"/>
    <x v="90"/>
    <x v="90"/>
    <x v="92"/>
    <x v="96"/>
  </r>
  <r>
    <x v="9"/>
    <n v="3167"/>
    <x v="0"/>
    <x v="1"/>
    <s v="PAP"/>
    <s v="t"/>
    <x v="91"/>
    <x v="91"/>
    <x v="93"/>
    <x v="97"/>
  </r>
  <r>
    <x v="9"/>
    <n v="3167"/>
    <x v="0"/>
    <x v="2"/>
    <s v="ON DEMAND"/>
    <s v="t"/>
    <x v="92"/>
    <x v="92"/>
    <x v="94"/>
    <x v="98"/>
  </r>
  <r>
    <x v="9"/>
    <n v="3167"/>
    <x v="0"/>
    <x v="3"/>
    <s v="ON DEMAND"/>
    <s v="t"/>
    <x v="93"/>
    <x v="93"/>
    <x v="95"/>
    <x v="99"/>
  </r>
  <r>
    <x v="9"/>
    <n v="3167"/>
    <x v="0"/>
    <x v="4"/>
    <s v="PAP"/>
    <s v="t"/>
    <x v="94"/>
    <x v="94"/>
    <x v="96"/>
    <x v="100"/>
  </r>
  <r>
    <x v="9"/>
    <n v="3167"/>
    <x v="0"/>
    <x v="6"/>
    <s v="PAP"/>
    <s v="t"/>
    <x v="95"/>
    <x v="95"/>
    <x v="97"/>
    <x v="101"/>
  </r>
  <r>
    <x v="9"/>
    <n v="3167"/>
    <x v="1"/>
    <x v="5"/>
    <s v="PAP"/>
    <s v="t"/>
    <x v="96"/>
    <x v="96"/>
    <x v="98"/>
    <x v="102"/>
  </r>
  <r>
    <x v="9"/>
    <n v="3167"/>
    <x v="0"/>
    <x v="6"/>
    <s v="SMART_BIN"/>
    <s v="t"/>
    <x v="2"/>
    <x v="7"/>
    <x v="7"/>
    <x v="103"/>
  </r>
  <r>
    <x v="9"/>
    <n v="3167"/>
    <x v="1"/>
    <x v="5"/>
    <s v="SMART_BIN"/>
    <s v="t"/>
    <x v="2"/>
    <x v="7"/>
    <x v="7"/>
    <x v="104"/>
  </r>
  <r>
    <x v="9"/>
    <n v="3167"/>
    <x v="0"/>
    <x v="7"/>
    <s v="SPAZZAMENTO"/>
    <s v="t"/>
    <x v="97"/>
    <x v="97"/>
    <x v="99"/>
    <x v="105"/>
  </r>
  <r>
    <x v="9"/>
    <n v="3167"/>
    <x v="0"/>
    <x v="8"/>
    <s v="STRADALE"/>
    <s v="t"/>
    <x v="98"/>
    <x v="98"/>
    <x v="100"/>
    <x v="106"/>
  </r>
  <r>
    <x v="9"/>
    <n v="3167"/>
    <x v="0"/>
    <x v="9"/>
    <s v="ON DEMAND"/>
    <s v="t"/>
    <x v="99"/>
    <x v="99"/>
    <x v="101"/>
    <x v="107"/>
  </r>
  <r>
    <x v="10"/>
    <n v="7871"/>
    <x v="0"/>
    <x v="0"/>
    <s v="ON DEMAND"/>
    <s v="t"/>
    <x v="100"/>
    <x v="100"/>
    <x v="102"/>
    <x v="108"/>
  </r>
  <r>
    <x v="10"/>
    <n v="7871"/>
    <x v="0"/>
    <x v="1"/>
    <s v="PAP"/>
    <s v="t"/>
    <x v="101"/>
    <x v="101"/>
    <x v="103"/>
    <x v="109"/>
  </r>
  <r>
    <x v="10"/>
    <n v="7871"/>
    <x v="0"/>
    <x v="2"/>
    <s v="ON DEMAND"/>
    <s v="t"/>
    <x v="2"/>
    <x v="2"/>
    <x v="2"/>
    <x v="2"/>
  </r>
  <r>
    <x v="10"/>
    <n v="7871"/>
    <x v="0"/>
    <x v="3"/>
    <s v="ON DEMAND"/>
    <s v="t"/>
    <x v="102"/>
    <x v="102"/>
    <x v="104"/>
    <x v="110"/>
  </r>
  <r>
    <x v="10"/>
    <n v="7871"/>
    <x v="0"/>
    <x v="4"/>
    <s v="PAP"/>
    <s v="t"/>
    <x v="103"/>
    <x v="103"/>
    <x v="105"/>
    <x v="111"/>
  </r>
  <r>
    <x v="10"/>
    <n v="7871"/>
    <x v="0"/>
    <x v="6"/>
    <s v="SMART_BIN"/>
    <s v="t"/>
    <x v="2"/>
    <x v="7"/>
    <x v="7"/>
    <x v="112"/>
  </r>
  <r>
    <x v="10"/>
    <n v="7871"/>
    <x v="1"/>
    <x v="5"/>
    <s v="SMART_BIN"/>
    <s v="t"/>
    <x v="2"/>
    <x v="7"/>
    <x v="7"/>
    <x v="113"/>
  </r>
  <r>
    <x v="10"/>
    <n v="7871"/>
    <x v="0"/>
    <x v="6"/>
    <s v="PAP"/>
    <s v="t"/>
    <x v="104"/>
    <x v="104"/>
    <x v="106"/>
    <x v="114"/>
  </r>
  <r>
    <x v="10"/>
    <n v="7871"/>
    <x v="1"/>
    <x v="5"/>
    <s v="PAP"/>
    <s v="t"/>
    <x v="105"/>
    <x v="105"/>
    <x v="107"/>
    <x v="115"/>
  </r>
  <r>
    <x v="10"/>
    <n v="7871"/>
    <x v="0"/>
    <x v="7"/>
    <s v="SPAZZAMENTO"/>
    <s v="t"/>
    <x v="106"/>
    <x v="106"/>
    <x v="108"/>
    <x v="116"/>
  </r>
  <r>
    <x v="10"/>
    <n v="7871"/>
    <x v="0"/>
    <x v="8"/>
    <s v="STRADALE"/>
    <s v="t"/>
    <x v="107"/>
    <x v="107"/>
    <x v="109"/>
    <x v="117"/>
  </r>
  <r>
    <x v="10"/>
    <n v="7871"/>
    <x v="0"/>
    <x v="9"/>
    <s v="ON DEMAND"/>
    <s v="t"/>
    <x v="108"/>
    <x v="108"/>
    <x v="110"/>
    <x v="118"/>
  </r>
  <r>
    <x v="11"/>
    <n v="14832"/>
    <x v="0"/>
    <x v="0"/>
    <s v="ON DEMAND"/>
    <s v="t"/>
    <x v="109"/>
    <x v="109"/>
    <x v="111"/>
    <x v="119"/>
  </r>
  <r>
    <x v="11"/>
    <n v="14832"/>
    <x v="0"/>
    <x v="1"/>
    <s v="PAP"/>
    <s v="t"/>
    <x v="110"/>
    <x v="110"/>
    <x v="112"/>
    <x v="120"/>
  </r>
  <r>
    <x v="11"/>
    <n v="14832"/>
    <x v="0"/>
    <x v="2"/>
    <s v="ON DEMAND"/>
    <s v="t"/>
    <x v="111"/>
    <x v="111"/>
    <x v="113"/>
    <x v="121"/>
  </r>
  <r>
    <x v="11"/>
    <n v="14832"/>
    <x v="0"/>
    <x v="3"/>
    <s v="ON DEMAND"/>
    <s v="t"/>
    <x v="112"/>
    <x v="112"/>
    <x v="114"/>
    <x v="122"/>
  </r>
  <r>
    <x v="11"/>
    <n v="14832"/>
    <x v="0"/>
    <x v="4"/>
    <s v="PAP"/>
    <s v="t"/>
    <x v="113"/>
    <x v="113"/>
    <x v="115"/>
    <x v="123"/>
  </r>
  <r>
    <x v="11"/>
    <n v="14832"/>
    <x v="0"/>
    <x v="6"/>
    <s v="SMART_BIN"/>
    <s v="t"/>
    <x v="114"/>
    <x v="114"/>
    <x v="116"/>
    <x v="124"/>
  </r>
  <r>
    <x v="11"/>
    <n v="14832"/>
    <x v="1"/>
    <x v="5"/>
    <s v="SMART_BIN"/>
    <s v="t"/>
    <x v="115"/>
    <x v="115"/>
    <x v="117"/>
    <x v="125"/>
  </r>
  <r>
    <x v="11"/>
    <n v="14832"/>
    <x v="0"/>
    <x v="6"/>
    <s v="SMART_BIN"/>
    <s v="t"/>
    <x v="2"/>
    <x v="7"/>
    <x v="118"/>
    <x v="126"/>
  </r>
  <r>
    <x v="11"/>
    <n v="14832"/>
    <x v="1"/>
    <x v="5"/>
    <s v="SMART_BIN"/>
    <s v="t"/>
    <x v="2"/>
    <x v="7"/>
    <x v="119"/>
    <x v="127"/>
  </r>
  <r>
    <x v="11"/>
    <n v="14832"/>
    <x v="0"/>
    <x v="7"/>
    <s v="SPAZZAMENTO"/>
    <s v="t"/>
    <x v="116"/>
    <x v="116"/>
    <x v="120"/>
    <x v="128"/>
  </r>
  <r>
    <x v="11"/>
    <n v="14832"/>
    <x v="0"/>
    <x v="8"/>
    <s v="STRADALE"/>
    <s v="t"/>
    <x v="117"/>
    <x v="117"/>
    <x v="121"/>
    <x v="129"/>
  </r>
  <r>
    <x v="11"/>
    <n v="14832"/>
    <x v="0"/>
    <x v="9"/>
    <s v="ON DEMAND"/>
    <s v="t"/>
    <x v="118"/>
    <x v="118"/>
    <x v="122"/>
    <x v="130"/>
  </r>
  <r>
    <x v="12"/>
    <n v="17577"/>
    <x v="0"/>
    <x v="0"/>
    <s v="ON DEMAND"/>
    <s v="t"/>
    <x v="119"/>
    <x v="119"/>
    <x v="123"/>
    <x v="131"/>
  </r>
  <r>
    <x v="12"/>
    <n v="17577"/>
    <x v="0"/>
    <x v="1"/>
    <s v="PAP"/>
    <s v="t"/>
    <x v="120"/>
    <x v="120"/>
    <x v="124"/>
    <x v="132"/>
  </r>
  <r>
    <x v="12"/>
    <n v="17577"/>
    <x v="0"/>
    <x v="2"/>
    <s v="ON DEMAND"/>
    <s v="t"/>
    <x v="2"/>
    <x v="2"/>
    <x v="2"/>
    <x v="2"/>
  </r>
  <r>
    <x v="12"/>
    <n v="17577"/>
    <x v="0"/>
    <x v="3"/>
    <s v="ON DEMAND"/>
    <s v="t"/>
    <x v="121"/>
    <x v="121"/>
    <x v="125"/>
    <x v="133"/>
  </r>
  <r>
    <x v="12"/>
    <n v="17577"/>
    <x v="0"/>
    <x v="4"/>
    <s v="PAP"/>
    <s v="t"/>
    <x v="122"/>
    <x v="122"/>
    <x v="126"/>
    <x v="134"/>
  </r>
  <r>
    <x v="12"/>
    <n v="17577"/>
    <x v="0"/>
    <x v="6"/>
    <s v="PAP"/>
    <s v="t"/>
    <x v="123"/>
    <x v="123"/>
    <x v="127"/>
    <x v="135"/>
  </r>
  <r>
    <x v="12"/>
    <n v="17577"/>
    <x v="1"/>
    <x v="5"/>
    <s v="PAP"/>
    <s v="t"/>
    <x v="124"/>
    <x v="124"/>
    <x v="128"/>
    <x v="136"/>
  </r>
  <r>
    <x v="12"/>
    <n v="17577"/>
    <x v="0"/>
    <x v="6"/>
    <s v="SMART_BIN"/>
    <s v="t"/>
    <x v="2"/>
    <x v="7"/>
    <x v="7"/>
    <x v="137"/>
  </r>
  <r>
    <x v="12"/>
    <n v="17577"/>
    <x v="1"/>
    <x v="5"/>
    <s v="SMART_BIN"/>
    <s v="t"/>
    <x v="2"/>
    <x v="7"/>
    <x v="7"/>
    <x v="138"/>
  </r>
  <r>
    <x v="12"/>
    <n v="17577"/>
    <x v="0"/>
    <x v="7"/>
    <s v="SPAZZAMENTO"/>
    <s v="t"/>
    <x v="125"/>
    <x v="125"/>
    <x v="129"/>
    <x v="139"/>
  </r>
  <r>
    <x v="12"/>
    <n v="17577"/>
    <x v="0"/>
    <x v="8"/>
    <s v="STRADALE"/>
    <s v="t"/>
    <x v="126"/>
    <x v="126"/>
    <x v="130"/>
    <x v="140"/>
  </r>
  <r>
    <x v="12"/>
    <n v="17577"/>
    <x v="0"/>
    <x v="9"/>
    <s v="ON DEMAND"/>
    <s v="t"/>
    <x v="127"/>
    <x v="127"/>
    <x v="131"/>
    <x v="141"/>
  </r>
  <r>
    <x v="13"/>
    <n v="10885"/>
    <x v="0"/>
    <x v="1"/>
    <s v="PAP"/>
    <s v="t"/>
    <x v="128"/>
    <x v="128"/>
    <x v="132"/>
    <x v="142"/>
  </r>
  <r>
    <x v="13"/>
    <n v="10885"/>
    <x v="0"/>
    <x v="2"/>
    <s v="ON DEMAND"/>
    <s v="t"/>
    <x v="2"/>
    <x v="2"/>
    <x v="2"/>
    <x v="2"/>
  </r>
  <r>
    <x v="13"/>
    <n v="10885"/>
    <x v="0"/>
    <x v="3"/>
    <s v="ON DEMAND"/>
    <s v="t"/>
    <x v="129"/>
    <x v="129"/>
    <x v="133"/>
    <x v="143"/>
  </r>
  <r>
    <x v="13"/>
    <n v="10885"/>
    <x v="0"/>
    <x v="4"/>
    <s v="PAP"/>
    <s v="t"/>
    <x v="130"/>
    <x v="130"/>
    <x v="134"/>
    <x v="144"/>
  </r>
  <r>
    <x v="13"/>
    <n v="10885"/>
    <x v="0"/>
    <x v="6"/>
    <s v="PAP"/>
    <s v="t"/>
    <x v="131"/>
    <x v="131"/>
    <x v="135"/>
    <x v="145"/>
  </r>
  <r>
    <x v="13"/>
    <n v="10885"/>
    <x v="1"/>
    <x v="5"/>
    <s v="PAP"/>
    <s v="t"/>
    <x v="132"/>
    <x v="132"/>
    <x v="136"/>
    <x v="146"/>
  </r>
  <r>
    <x v="13"/>
    <n v="10885"/>
    <x v="0"/>
    <x v="6"/>
    <s v="SMART_BIN"/>
    <s v="t"/>
    <x v="2"/>
    <x v="7"/>
    <x v="7"/>
    <x v="147"/>
  </r>
  <r>
    <x v="13"/>
    <n v="10885"/>
    <x v="1"/>
    <x v="5"/>
    <s v="SMART_BIN"/>
    <s v="t"/>
    <x v="2"/>
    <x v="7"/>
    <x v="7"/>
    <x v="148"/>
  </r>
  <r>
    <x v="13"/>
    <n v="10885"/>
    <x v="0"/>
    <x v="7"/>
    <s v="SPAZZAMENTO"/>
    <s v="t"/>
    <x v="133"/>
    <x v="133"/>
    <x v="137"/>
    <x v="149"/>
  </r>
  <r>
    <x v="13"/>
    <n v="10885"/>
    <x v="0"/>
    <x v="8"/>
    <s v="STRADALE"/>
    <s v="t"/>
    <x v="134"/>
    <x v="134"/>
    <x v="138"/>
    <x v="150"/>
  </r>
  <r>
    <x v="13"/>
    <n v="10885"/>
    <x v="0"/>
    <x v="9"/>
    <s v="ON DEMAND"/>
    <s v="t"/>
    <x v="135"/>
    <x v="135"/>
    <x v="139"/>
    <x v="151"/>
  </r>
  <r>
    <x v="13"/>
    <n v="10885"/>
    <x v="0"/>
    <x v="0"/>
    <s v="ON DEMAND"/>
    <s v="t"/>
    <x v="136"/>
    <x v="136"/>
    <x v="140"/>
    <x v="152"/>
  </r>
  <r>
    <x v="14"/>
    <n v="15868"/>
    <x v="0"/>
    <x v="1"/>
    <s v="PAP"/>
    <s v="t"/>
    <x v="137"/>
    <x v="137"/>
    <x v="141"/>
    <x v="153"/>
  </r>
  <r>
    <x v="14"/>
    <n v="15868"/>
    <x v="0"/>
    <x v="2"/>
    <s v="ON DEMAND"/>
    <s v="t"/>
    <x v="2"/>
    <x v="2"/>
    <x v="2"/>
    <x v="2"/>
  </r>
  <r>
    <x v="14"/>
    <n v="15868"/>
    <x v="0"/>
    <x v="3"/>
    <s v="ON DEMAND"/>
    <s v="t"/>
    <x v="138"/>
    <x v="138"/>
    <x v="142"/>
    <x v="154"/>
  </r>
  <r>
    <x v="14"/>
    <n v="15868"/>
    <x v="0"/>
    <x v="4"/>
    <s v="PAP"/>
    <s v="t"/>
    <x v="139"/>
    <x v="139"/>
    <x v="143"/>
    <x v="155"/>
  </r>
  <r>
    <x v="14"/>
    <n v="15868"/>
    <x v="0"/>
    <x v="6"/>
    <s v="PAP"/>
    <s v="t"/>
    <x v="140"/>
    <x v="140"/>
    <x v="144"/>
    <x v="156"/>
  </r>
  <r>
    <x v="14"/>
    <n v="15868"/>
    <x v="1"/>
    <x v="5"/>
    <s v="PAP"/>
    <s v="t"/>
    <x v="141"/>
    <x v="141"/>
    <x v="145"/>
    <x v="157"/>
  </r>
  <r>
    <x v="14"/>
    <n v="15868"/>
    <x v="0"/>
    <x v="6"/>
    <s v="SMART_BIN"/>
    <s v="t"/>
    <x v="2"/>
    <x v="7"/>
    <x v="7"/>
    <x v="158"/>
  </r>
  <r>
    <x v="14"/>
    <n v="15868"/>
    <x v="1"/>
    <x v="5"/>
    <s v="SMART_BIN"/>
    <s v="t"/>
    <x v="2"/>
    <x v="7"/>
    <x v="7"/>
    <x v="159"/>
  </r>
  <r>
    <x v="14"/>
    <n v="15868"/>
    <x v="0"/>
    <x v="7"/>
    <s v="SPAZZAMENTO"/>
    <s v="t"/>
    <x v="142"/>
    <x v="142"/>
    <x v="146"/>
    <x v="160"/>
  </r>
  <r>
    <x v="14"/>
    <n v="15868"/>
    <x v="0"/>
    <x v="8"/>
    <s v="STRADALE"/>
    <s v="t"/>
    <x v="143"/>
    <x v="143"/>
    <x v="147"/>
    <x v="161"/>
  </r>
  <r>
    <x v="14"/>
    <n v="15868"/>
    <x v="0"/>
    <x v="9"/>
    <s v="ON DEMAND"/>
    <s v="t"/>
    <x v="144"/>
    <x v="144"/>
    <x v="148"/>
    <x v="162"/>
  </r>
  <r>
    <x v="14"/>
    <n v="15868"/>
    <x v="0"/>
    <x v="0"/>
    <s v="ON DEMAND"/>
    <s v="t"/>
    <x v="145"/>
    <x v="145"/>
    <x v="149"/>
    <x v="163"/>
  </r>
  <r>
    <x v="15"/>
    <n v="4507"/>
    <x v="0"/>
    <x v="0"/>
    <s v="ON DEMAND"/>
    <s v="t"/>
    <x v="146"/>
    <x v="146"/>
    <x v="150"/>
    <x v="164"/>
  </r>
  <r>
    <x v="15"/>
    <n v="4507"/>
    <x v="0"/>
    <x v="1"/>
    <s v="PAP"/>
    <s v="t"/>
    <x v="147"/>
    <x v="147"/>
    <x v="151"/>
    <x v="165"/>
  </r>
  <r>
    <x v="15"/>
    <n v="4507"/>
    <x v="0"/>
    <x v="2"/>
    <s v="ON DEMAND"/>
    <s v="t"/>
    <x v="2"/>
    <x v="2"/>
    <x v="2"/>
    <x v="2"/>
  </r>
  <r>
    <x v="15"/>
    <n v="4507"/>
    <x v="0"/>
    <x v="3"/>
    <s v="ON DEMAND"/>
    <s v="t"/>
    <x v="148"/>
    <x v="148"/>
    <x v="152"/>
    <x v="166"/>
  </r>
  <r>
    <x v="15"/>
    <n v="4507"/>
    <x v="0"/>
    <x v="4"/>
    <s v="PAP"/>
    <s v="t"/>
    <x v="149"/>
    <x v="149"/>
    <x v="153"/>
    <x v="167"/>
  </r>
  <r>
    <x v="15"/>
    <n v="4507"/>
    <x v="0"/>
    <x v="6"/>
    <s v="PAP"/>
    <s v="t"/>
    <x v="150"/>
    <x v="150"/>
    <x v="154"/>
    <x v="168"/>
  </r>
  <r>
    <x v="15"/>
    <n v="4507"/>
    <x v="1"/>
    <x v="5"/>
    <s v="PAP"/>
    <s v="t"/>
    <x v="151"/>
    <x v="151"/>
    <x v="155"/>
    <x v="169"/>
  </r>
  <r>
    <x v="15"/>
    <n v="4507"/>
    <x v="0"/>
    <x v="6"/>
    <s v="SMART_BIN"/>
    <s v="t"/>
    <x v="2"/>
    <x v="7"/>
    <x v="7"/>
    <x v="7"/>
  </r>
  <r>
    <x v="15"/>
    <n v="4507"/>
    <x v="1"/>
    <x v="5"/>
    <s v="SMART_BIN"/>
    <s v="t"/>
    <x v="2"/>
    <x v="7"/>
    <x v="7"/>
    <x v="7"/>
  </r>
  <r>
    <x v="15"/>
    <n v="4507"/>
    <x v="0"/>
    <x v="7"/>
    <s v="SPAZZAMENTO"/>
    <s v="t"/>
    <x v="152"/>
    <x v="152"/>
    <x v="156"/>
    <x v="170"/>
  </r>
  <r>
    <x v="15"/>
    <n v="4507"/>
    <x v="0"/>
    <x v="8"/>
    <s v="STRADALE"/>
    <s v="t"/>
    <x v="153"/>
    <x v="153"/>
    <x v="157"/>
    <x v="171"/>
  </r>
  <r>
    <x v="15"/>
    <n v="4507"/>
    <x v="0"/>
    <x v="9"/>
    <s v="ON DEMAND"/>
    <s v="t"/>
    <x v="154"/>
    <x v="154"/>
    <x v="158"/>
    <x v="172"/>
  </r>
  <r>
    <x v="16"/>
    <n v="48834"/>
    <x v="0"/>
    <x v="0"/>
    <s v="ON DEMAND"/>
    <s v="t"/>
    <x v="155"/>
    <x v="155"/>
    <x v="159"/>
    <x v="173"/>
  </r>
  <r>
    <x v="16"/>
    <n v="48834"/>
    <x v="0"/>
    <x v="1"/>
    <s v="PAP"/>
    <s v="t"/>
    <x v="156"/>
    <x v="156"/>
    <x v="160"/>
    <x v="174"/>
  </r>
  <r>
    <x v="16"/>
    <n v="48834"/>
    <x v="0"/>
    <x v="2"/>
    <s v="ON DEMAND"/>
    <s v="t"/>
    <x v="2"/>
    <x v="2"/>
    <x v="2"/>
    <x v="2"/>
  </r>
  <r>
    <x v="16"/>
    <n v="48834"/>
    <x v="0"/>
    <x v="3"/>
    <s v="ON DEMAND"/>
    <s v="t"/>
    <x v="157"/>
    <x v="157"/>
    <x v="161"/>
    <x v="175"/>
  </r>
  <r>
    <x v="16"/>
    <n v="48834"/>
    <x v="0"/>
    <x v="4"/>
    <s v="PAP"/>
    <s v="t"/>
    <x v="158"/>
    <x v="158"/>
    <x v="162"/>
    <x v="176"/>
  </r>
  <r>
    <x v="16"/>
    <n v="48834"/>
    <x v="0"/>
    <x v="6"/>
    <s v="PAP"/>
    <s v="t"/>
    <x v="159"/>
    <x v="159"/>
    <x v="163"/>
    <x v="177"/>
  </r>
  <r>
    <x v="16"/>
    <n v="48834"/>
    <x v="1"/>
    <x v="5"/>
    <s v="PAP"/>
    <s v="t"/>
    <x v="160"/>
    <x v="160"/>
    <x v="164"/>
    <x v="178"/>
  </r>
  <r>
    <x v="16"/>
    <n v="48834"/>
    <x v="0"/>
    <x v="6"/>
    <s v="SMART_BIN"/>
    <s v="t"/>
    <x v="2"/>
    <x v="7"/>
    <x v="7"/>
    <x v="179"/>
  </r>
  <r>
    <x v="16"/>
    <n v="48834"/>
    <x v="1"/>
    <x v="5"/>
    <s v="SMART_BIN"/>
    <s v="t"/>
    <x v="2"/>
    <x v="7"/>
    <x v="7"/>
    <x v="180"/>
  </r>
  <r>
    <x v="16"/>
    <n v="48834"/>
    <x v="0"/>
    <x v="7"/>
    <s v="SPAZZAMENTO"/>
    <s v="t"/>
    <x v="161"/>
    <x v="161"/>
    <x v="165"/>
    <x v="181"/>
  </r>
  <r>
    <x v="16"/>
    <n v="48834"/>
    <x v="0"/>
    <x v="8"/>
    <s v="STRADALE"/>
    <s v="t"/>
    <x v="162"/>
    <x v="162"/>
    <x v="166"/>
    <x v="182"/>
  </r>
  <r>
    <x v="16"/>
    <n v="48834"/>
    <x v="0"/>
    <x v="9"/>
    <s v="ON DEMAND"/>
    <s v="t"/>
    <x v="163"/>
    <x v="163"/>
    <x v="167"/>
    <x v="183"/>
  </r>
  <r>
    <x v="17"/>
    <n v="14002"/>
    <x v="0"/>
    <x v="0"/>
    <s v="ON DEMAND"/>
    <s v="t"/>
    <x v="164"/>
    <x v="164"/>
    <x v="168"/>
    <x v="184"/>
  </r>
  <r>
    <x v="17"/>
    <n v="14002"/>
    <x v="0"/>
    <x v="1"/>
    <s v="PAP"/>
    <s v="t"/>
    <x v="165"/>
    <x v="165"/>
    <x v="169"/>
    <x v="185"/>
  </r>
  <r>
    <x v="17"/>
    <n v="14002"/>
    <x v="0"/>
    <x v="2"/>
    <s v="ON DEMAND"/>
    <s v="t"/>
    <x v="166"/>
    <x v="166"/>
    <x v="170"/>
    <x v="186"/>
  </r>
  <r>
    <x v="17"/>
    <n v="14002"/>
    <x v="0"/>
    <x v="3"/>
    <s v="ON DEMAND"/>
    <s v="t"/>
    <x v="167"/>
    <x v="167"/>
    <x v="171"/>
    <x v="187"/>
  </r>
  <r>
    <x v="17"/>
    <n v="14002"/>
    <x v="0"/>
    <x v="4"/>
    <s v="PAP"/>
    <s v="t"/>
    <x v="168"/>
    <x v="168"/>
    <x v="172"/>
    <x v="188"/>
  </r>
  <r>
    <x v="17"/>
    <n v="14002"/>
    <x v="0"/>
    <x v="6"/>
    <s v="PAP"/>
    <s v="t"/>
    <x v="169"/>
    <x v="169"/>
    <x v="173"/>
    <x v="189"/>
  </r>
  <r>
    <x v="17"/>
    <n v="14002"/>
    <x v="1"/>
    <x v="5"/>
    <s v="PAP"/>
    <s v="t"/>
    <x v="170"/>
    <x v="170"/>
    <x v="174"/>
    <x v="190"/>
  </r>
  <r>
    <x v="17"/>
    <n v="14002"/>
    <x v="0"/>
    <x v="6"/>
    <s v="SMART_BIN"/>
    <s v="t"/>
    <x v="2"/>
    <x v="7"/>
    <x v="7"/>
    <x v="7"/>
  </r>
  <r>
    <x v="17"/>
    <n v="14002"/>
    <x v="1"/>
    <x v="5"/>
    <s v="SMART_BIN"/>
    <s v="t"/>
    <x v="2"/>
    <x v="7"/>
    <x v="7"/>
    <x v="7"/>
  </r>
  <r>
    <x v="17"/>
    <n v="14002"/>
    <x v="0"/>
    <x v="7"/>
    <s v="SPAZZAMENTO"/>
    <s v="t"/>
    <x v="171"/>
    <x v="171"/>
    <x v="175"/>
    <x v="191"/>
  </r>
  <r>
    <x v="17"/>
    <n v="14002"/>
    <x v="0"/>
    <x v="8"/>
    <s v="STRADALE"/>
    <s v="t"/>
    <x v="172"/>
    <x v="172"/>
    <x v="176"/>
    <x v="192"/>
  </r>
  <r>
    <x v="17"/>
    <n v="14002"/>
    <x v="0"/>
    <x v="9"/>
    <s v="ON DEMAND"/>
    <s v="t"/>
    <x v="173"/>
    <x v="173"/>
    <x v="177"/>
    <x v="193"/>
  </r>
  <r>
    <x v="18"/>
    <n v="23434"/>
    <x v="0"/>
    <x v="0"/>
    <s v="ON DEMAND"/>
    <s v="t"/>
    <x v="174"/>
    <x v="174"/>
    <x v="178"/>
    <x v="194"/>
  </r>
  <r>
    <x v="18"/>
    <n v="23434"/>
    <x v="0"/>
    <x v="1"/>
    <s v="PAP"/>
    <s v="t"/>
    <x v="175"/>
    <x v="175"/>
    <x v="179"/>
    <x v="195"/>
  </r>
  <r>
    <x v="18"/>
    <n v="23434"/>
    <x v="0"/>
    <x v="2"/>
    <s v="ON DEMAND"/>
    <s v="t"/>
    <x v="176"/>
    <x v="176"/>
    <x v="180"/>
    <x v="196"/>
  </r>
  <r>
    <x v="18"/>
    <n v="23434"/>
    <x v="0"/>
    <x v="3"/>
    <s v="ON DEMAND"/>
    <s v="t"/>
    <x v="177"/>
    <x v="177"/>
    <x v="181"/>
    <x v="197"/>
  </r>
  <r>
    <x v="18"/>
    <n v="23434"/>
    <x v="0"/>
    <x v="4"/>
    <s v="PAP"/>
    <s v="t"/>
    <x v="178"/>
    <x v="178"/>
    <x v="182"/>
    <x v="198"/>
  </r>
  <r>
    <x v="18"/>
    <n v="23434"/>
    <x v="0"/>
    <x v="6"/>
    <s v="PAP"/>
    <s v="t"/>
    <x v="179"/>
    <x v="179"/>
    <x v="183"/>
    <x v="199"/>
  </r>
  <r>
    <x v="18"/>
    <n v="23434"/>
    <x v="1"/>
    <x v="5"/>
    <s v="PAP"/>
    <s v="t"/>
    <x v="180"/>
    <x v="180"/>
    <x v="184"/>
    <x v="200"/>
  </r>
  <r>
    <x v="18"/>
    <n v="23434"/>
    <x v="0"/>
    <x v="6"/>
    <s v="SMART_BIN"/>
    <s v="t"/>
    <x v="2"/>
    <x v="7"/>
    <x v="7"/>
    <x v="7"/>
  </r>
  <r>
    <x v="18"/>
    <n v="23434"/>
    <x v="1"/>
    <x v="5"/>
    <s v="SMART_BIN"/>
    <s v="t"/>
    <x v="2"/>
    <x v="7"/>
    <x v="7"/>
    <x v="7"/>
  </r>
  <r>
    <x v="18"/>
    <n v="23434"/>
    <x v="0"/>
    <x v="7"/>
    <s v="SPAZZAMENTO"/>
    <s v="t"/>
    <x v="181"/>
    <x v="181"/>
    <x v="185"/>
    <x v="201"/>
  </r>
  <r>
    <x v="18"/>
    <n v="23434"/>
    <x v="0"/>
    <x v="8"/>
    <s v="STRADALE"/>
    <s v="t"/>
    <x v="182"/>
    <x v="182"/>
    <x v="186"/>
    <x v="202"/>
  </r>
  <r>
    <x v="18"/>
    <n v="23434"/>
    <x v="0"/>
    <x v="9"/>
    <s v="ON DEMAND"/>
    <s v="t"/>
    <x v="183"/>
    <x v="183"/>
    <x v="187"/>
    <x v="203"/>
  </r>
  <r>
    <x v="19"/>
    <n v="372038"/>
    <x v="0"/>
    <x v="0"/>
    <s v="ON DEMAND"/>
    <s v="t"/>
    <x v="184"/>
    <x v="184"/>
    <x v="188"/>
    <x v="204"/>
  </r>
  <r>
    <x v="19"/>
    <n v="40800"/>
    <x v="0"/>
    <x v="1"/>
    <s v="PAP"/>
    <s v="t"/>
    <x v="185"/>
    <x v="185"/>
    <x v="189"/>
    <x v="205"/>
  </r>
  <r>
    <x v="19"/>
    <n v="372038"/>
    <x v="0"/>
    <x v="1"/>
    <s v="SMART_BIN"/>
    <s v="t"/>
    <x v="186"/>
    <x v="186"/>
    <x v="190"/>
    <x v="206"/>
  </r>
  <r>
    <x v="19"/>
    <n v="372038"/>
    <x v="0"/>
    <x v="1"/>
    <s v="STRADALE"/>
    <s v="t"/>
    <x v="187"/>
    <x v="187"/>
    <x v="191"/>
    <x v="7"/>
  </r>
  <r>
    <x v="19"/>
    <n v="372038"/>
    <x v="0"/>
    <x v="2"/>
    <s v="ON DEMAND"/>
    <s v="t"/>
    <x v="188"/>
    <x v="188"/>
    <x v="192"/>
    <x v="207"/>
  </r>
  <r>
    <x v="19"/>
    <n v="372038"/>
    <x v="0"/>
    <x v="3"/>
    <s v="ON DEMAND"/>
    <s v="t"/>
    <x v="189"/>
    <x v="189"/>
    <x v="193"/>
    <x v="208"/>
  </r>
  <r>
    <x v="19"/>
    <n v="372038"/>
    <x v="0"/>
    <x v="10"/>
    <s v="STRADALE"/>
    <s v="t"/>
    <x v="190"/>
    <x v="190"/>
    <x v="194"/>
    <x v="7"/>
  </r>
  <r>
    <x v="19"/>
    <n v="40800"/>
    <x v="0"/>
    <x v="4"/>
    <s v="PAP"/>
    <s v="t"/>
    <x v="191"/>
    <x v="191"/>
    <x v="195"/>
    <x v="209"/>
  </r>
  <r>
    <x v="19"/>
    <n v="372038"/>
    <x v="0"/>
    <x v="4"/>
    <s v="SMART_BIN"/>
    <s v="t"/>
    <x v="192"/>
    <x v="192"/>
    <x v="196"/>
    <x v="210"/>
  </r>
  <r>
    <x v="19"/>
    <n v="40800"/>
    <x v="0"/>
    <x v="6"/>
    <s v="PAP"/>
    <s v="t"/>
    <x v="193"/>
    <x v="193"/>
    <x v="197"/>
    <x v="211"/>
  </r>
  <r>
    <x v="19"/>
    <n v="40800"/>
    <x v="1"/>
    <x v="5"/>
    <s v="PAP"/>
    <s v="t"/>
    <x v="194"/>
    <x v="194"/>
    <x v="198"/>
    <x v="212"/>
  </r>
  <r>
    <x v="19"/>
    <n v="372038"/>
    <x v="0"/>
    <x v="6"/>
    <s v="SMART_BIN"/>
    <s v="t"/>
    <x v="195"/>
    <x v="195"/>
    <x v="199"/>
    <x v="213"/>
  </r>
  <r>
    <x v="19"/>
    <n v="372038"/>
    <x v="1"/>
    <x v="5"/>
    <s v="SMART_BIN"/>
    <s v="t"/>
    <x v="196"/>
    <x v="196"/>
    <x v="200"/>
    <x v="214"/>
  </r>
  <r>
    <x v="19"/>
    <n v="372038"/>
    <x v="0"/>
    <x v="6"/>
    <s v="STRADALE"/>
    <s v="t"/>
    <x v="197"/>
    <x v="197"/>
    <x v="201"/>
    <x v="7"/>
  </r>
  <r>
    <x v="19"/>
    <n v="372038"/>
    <x v="1"/>
    <x v="5"/>
    <s v="STRADALE"/>
    <s v="t"/>
    <x v="198"/>
    <x v="198"/>
    <x v="202"/>
    <x v="7"/>
  </r>
  <r>
    <x v="19"/>
    <n v="372038"/>
    <x v="0"/>
    <x v="7"/>
    <s v="SPAZZAMENTO"/>
    <s v="t"/>
    <x v="199"/>
    <x v="199"/>
    <x v="203"/>
    <x v="215"/>
  </r>
  <r>
    <x v="19"/>
    <n v="372038"/>
    <x v="0"/>
    <x v="8"/>
    <s v="STRADALE"/>
    <s v="t"/>
    <x v="200"/>
    <x v="200"/>
    <x v="204"/>
    <x v="216"/>
  </r>
  <r>
    <x v="19"/>
    <n v="372038"/>
    <x v="0"/>
    <x v="9"/>
    <s v="ON DEMAND"/>
    <s v="t"/>
    <x v="201"/>
    <x v="201"/>
    <x v="205"/>
    <x v="217"/>
  </r>
  <r>
    <x v="20"/>
    <n v="23059"/>
    <x v="0"/>
    <x v="0"/>
    <s v="ON DEMAND"/>
    <s v="t"/>
    <x v="202"/>
    <x v="202"/>
    <x v="206"/>
    <x v="218"/>
  </r>
  <r>
    <x v="20"/>
    <n v="23059"/>
    <x v="0"/>
    <x v="1"/>
    <s v="PAP"/>
    <s v="t"/>
    <x v="203"/>
    <x v="203"/>
    <x v="207"/>
    <x v="219"/>
  </r>
  <r>
    <x v="20"/>
    <n v="23059"/>
    <x v="0"/>
    <x v="2"/>
    <s v="ON DEMAND"/>
    <s v="t"/>
    <x v="2"/>
    <x v="2"/>
    <x v="2"/>
    <x v="2"/>
  </r>
  <r>
    <x v="20"/>
    <n v="23059"/>
    <x v="0"/>
    <x v="3"/>
    <s v="ON DEMAND"/>
    <s v="t"/>
    <x v="204"/>
    <x v="204"/>
    <x v="208"/>
    <x v="220"/>
  </r>
  <r>
    <x v="20"/>
    <n v="23059"/>
    <x v="0"/>
    <x v="4"/>
    <s v="PAP"/>
    <s v="t"/>
    <x v="205"/>
    <x v="205"/>
    <x v="209"/>
    <x v="221"/>
  </r>
  <r>
    <x v="20"/>
    <n v="23059"/>
    <x v="0"/>
    <x v="6"/>
    <s v="PAP"/>
    <s v="t"/>
    <x v="206"/>
    <x v="206"/>
    <x v="210"/>
    <x v="222"/>
  </r>
  <r>
    <x v="20"/>
    <n v="23059"/>
    <x v="1"/>
    <x v="5"/>
    <s v="PAP"/>
    <s v="t"/>
    <x v="207"/>
    <x v="207"/>
    <x v="211"/>
    <x v="223"/>
  </r>
  <r>
    <x v="20"/>
    <n v="23059"/>
    <x v="0"/>
    <x v="6"/>
    <s v="SMART_BIN"/>
    <s v="t"/>
    <x v="2"/>
    <x v="7"/>
    <x v="7"/>
    <x v="224"/>
  </r>
  <r>
    <x v="20"/>
    <n v="23059"/>
    <x v="1"/>
    <x v="5"/>
    <s v="SMART_BIN"/>
    <s v="t"/>
    <x v="2"/>
    <x v="7"/>
    <x v="7"/>
    <x v="225"/>
  </r>
  <r>
    <x v="20"/>
    <n v="23059"/>
    <x v="0"/>
    <x v="7"/>
    <s v="SPAZZAMENTO"/>
    <s v="t"/>
    <x v="208"/>
    <x v="208"/>
    <x v="212"/>
    <x v="226"/>
  </r>
  <r>
    <x v="20"/>
    <n v="23059"/>
    <x v="0"/>
    <x v="8"/>
    <s v="STRADALE"/>
    <s v="t"/>
    <x v="209"/>
    <x v="209"/>
    <x v="213"/>
    <x v="227"/>
  </r>
  <r>
    <x v="20"/>
    <n v="23059"/>
    <x v="0"/>
    <x v="9"/>
    <s v="ON DEMAND"/>
    <s v="t"/>
    <x v="210"/>
    <x v="210"/>
    <x v="214"/>
    <x v="228"/>
  </r>
  <r>
    <x v="21"/>
    <n v="4790"/>
    <x v="0"/>
    <x v="0"/>
    <s v="ON DEMAND"/>
    <s v="t"/>
    <x v="211"/>
    <x v="211"/>
    <x v="215"/>
    <x v="229"/>
  </r>
  <r>
    <x v="21"/>
    <n v="4790"/>
    <x v="0"/>
    <x v="1"/>
    <s v="PAP"/>
    <s v="t"/>
    <x v="212"/>
    <x v="212"/>
    <x v="216"/>
    <x v="230"/>
  </r>
  <r>
    <x v="21"/>
    <n v="4790"/>
    <x v="0"/>
    <x v="2"/>
    <s v="ON DEMAND"/>
    <s v="t"/>
    <x v="2"/>
    <x v="2"/>
    <x v="2"/>
    <x v="2"/>
  </r>
  <r>
    <x v="21"/>
    <n v="4790"/>
    <x v="0"/>
    <x v="3"/>
    <s v="ON DEMAND"/>
    <s v="t"/>
    <x v="213"/>
    <x v="213"/>
    <x v="217"/>
    <x v="231"/>
  </r>
  <r>
    <x v="21"/>
    <n v="4790"/>
    <x v="0"/>
    <x v="4"/>
    <s v="PAP"/>
    <s v="t"/>
    <x v="214"/>
    <x v="214"/>
    <x v="218"/>
    <x v="232"/>
  </r>
  <r>
    <x v="21"/>
    <n v="4790"/>
    <x v="0"/>
    <x v="6"/>
    <s v="PAP"/>
    <s v="t"/>
    <x v="215"/>
    <x v="215"/>
    <x v="219"/>
    <x v="233"/>
  </r>
  <r>
    <x v="21"/>
    <n v="4790"/>
    <x v="1"/>
    <x v="5"/>
    <s v="PAP"/>
    <s v="t"/>
    <x v="216"/>
    <x v="216"/>
    <x v="220"/>
    <x v="234"/>
  </r>
  <r>
    <x v="21"/>
    <n v="4790"/>
    <x v="0"/>
    <x v="6"/>
    <s v="SMART_BIN"/>
    <s v="t"/>
    <x v="2"/>
    <x v="7"/>
    <x v="7"/>
    <x v="235"/>
  </r>
  <r>
    <x v="21"/>
    <n v="4790"/>
    <x v="1"/>
    <x v="5"/>
    <s v="SMART_BIN"/>
    <s v="t"/>
    <x v="2"/>
    <x v="7"/>
    <x v="7"/>
    <x v="236"/>
  </r>
  <r>
    <x v="21"/>
    <n v="4790"/>
    <x v="0"/>
    <x v="7"/>
    <s v="SPAZZAMENTO"/>
    <s v="t"/>
    <x v="217"/>
    <x v="217"/>
    <x v="221"/>
    <x v="237"/>
  </r>
  <r>
    <x v="21"/>
    <n v="4790"/>
    <x v="0"/>
    <x v="8"/>
    <s v="STRADALE"/>
    <s v="t"/>
    <x v="218"/>
    <x v="218"/>
    <x v="222"/>
    <x v="238"/>
  </r>
  <r>
    <x v="21"/>
    <n v="4790"/>
    <x v="0"/>
    <x v="9"/>
    <s v="ON DEMAND"/>
    <s v="t"/>
    <x v="219"/>
    <x v="219"/>
    <x v="223"/>
    <x v="239"/>
  </r>
  <r>
    <x v="22"/>
    <n v="13643"/>
    <x v="0"/>
    <x v="0"/>
    <s v="ON DEMAND"/>
    <s v="t"/>
    <x v="220"/>
    <x v="220"/>
    <x v="224"/>
    <x v="240"/>
  </r>
  <r>
    <x v="22"/>
    <n v="13643"/>
    <x v="0"/>
    <x v="1"/>
    <s v="PAP"/>
    <s v="t"/>
    <x v="221"/>
    <x v="221"/>
    <x v="225"/>
    <x v="241"/>
  </r>
  <r>
    <x v="22"/>
    <n v="13643"/>
    <x v="0"/>
    <x v="2"/>
    <s v="ON DEMAND"/>
    <s v="t"/>
    <x v="222"/>
    <x v="222"/>
    <x v="226"/>
    <x v="242"/>
  </r>
  <r>
    <x v="22"/>
    <n v="13643"/>
    <x v="0"/>
    <x v="3"/>
    <s v="ON DEMAND"/>
    <s v="t"/>
    <x v="223"/>
    <x v="223"/>
    <x v="227"/>
    <x v="243"/>
  </r>
  <r>
    <x v="22"/>
    <n v="13643"/>
    <x v="0"/>
    <x v="4"/>
    <s v="PAP"/>
    <s v="t"/>
    <x v="224"/>
    <x v="224"/>
    <x v="228"/>
    <x v="244"/>
  </r>
  <r>
    <x v="22"/>
    <n v="13643"/>
    <x v="0"/>
    <x v="6"/>
    <s v="PAP"/>
    <s v="t"/>
    <x v="225"/>
    <x v="225"/>
    <x v="229"/>
    <x v="245"/>
  </r>
  <r>
    <x v="22"/>
    <n v="13643"/>
    <x v="1"/>
    <x v="5"/>
    <s v="PAP"/>
    <s v="t"/>
    <x v="226"/>
    <x v="226"/>
    <x v="230"/>
    <x v="246"/>
  </r>
  <r>
    <x v="22"/>
    <n v="13643"/>
    <x v="0"/>
    <x v="6"/>
    <s v="SMART_BIN"/>
    <s v="t"/>
    <x v="227"/>
    <x v="227"/>
    <x v="231"/>
    <x v="7"/>
  </r>
  <r>
    <x v="22"/>
    <n v="13643"/>
    <x v="1"/>
    <x v="5"/>
    <s v="SMART_BIN"/>
    <s v="t"/>
    <x v="228"/>
    <x v="228"/>
    <x v="232"/>
    <x v="7"/>
  </r>
  <r>
    <x v="22"/>
    <n v="13643"/>
    <x v="0"/>
    <x v="7"/>
    <s v="SPAZZAMENTO"/>
    <s v="t"/>
    <x v="229"/>
    <x v="229"/>
    <x v="233"/>
    <x v="247"/>
  </r>
  <r>
    <x v="22"/>
    <n v="13643"/>
    <x v="0"/>
    <x v="8"/>
    <s v="STRADALE"/>
    <s v="t"/>
    <x v="230"/>
    <x v="230"/>
    <x v="234"/>
    <x v="248"/>
  </r>
  <r>
    <x v="22"/>
    <n v="13643"/>
    <x v="0"/>
    <x v="9"/>
    <s v="ON DEMAND"/>
    <s v="t"/>
    <x v="231"/>
    <x v="231"/>
    <x v="235"/>
    <x v="249"/>
  </r>
  <r>
    <x v="23"/>
    <n v="14610"/>
    <x v="0"/>
    <x v="0"/>
    <s v="ON DEMAND"/>
    <s v="t"/>
    <x v="232"/>
    <x v="232"/>
    <x v="236"/>
    <x v="250"/>
  </r>
  <r>
    <x v="23"/>
    <n v="14610"/>
    <x v="0"/>
    <x v="1"/>
    <s v="PAP"/>
    <s v="t"/>
    <x v="233"/>
    <x v="233"/>
    <x v="237"/>
    <x v="251"/>
  </r>
  <r>
    <x v="23"/>
    <n v="14610"/>
    <x v="0"/>
    <x v="2"/>
    <s v="ON DEMAND"/>
    <s v="t"/>
    <x v="234"/>
    <x v="234"/>
    <x v="238"/>
    <x v="252"/>
  </r>
  <r>
    <x v="23"/>
    <n v="14610"/>
    <x v="0"/>
    <x v="3"/>
    <s v="ON DEMAND"/>
    <s v="t"/>
    <x v="235"/>
    <x v="235"/>
    <x v="239"/>
    <x v="253"/>
  </r>
  <r>
    <x v="23"/>
    <n v="14610"/>
    <x v="0"/>
    <x v="4"/>
    <s v="PAP"/>
    <s v="t"/>
    <x v="236"/>
    <x v="236"/>
    <x v="240"/>
    <x v="254"/>
  </r>
  <r>
    <x v="23"/>
    <n v="14610"/>
    <x v="0"/>
    <x v="6"/>
    <s v="PAP"/>
    <s v="t"/>
    <x v="237"/>
    <x v="237"/>
    <x v="241"/>
    <x v="255"/>
  </r>
  <r>
    <x v="23"/>
    <n v="14610"/>
    <x v="1"/>
    <x v="5"/>
    <s v="PAP"/>
    <s v="t"/>
    <x v="238"/>
    <x v="238"/>
    <x v="242"/>
    <x v="256"/>
  </r>
  <r>
    <x v="23"/>
    <n v="14610"/>
    <x v="0"/>
    <x v="6"/>
    <s v="SMART_BIN"/>
    <s v="t"/>
    <x v="239"/>
    <x v="239"/>
    <x v="243"/>
    <x v="7"/>
  </r>
  <r>
    <x v="23"/>
    <n v="14610"/>
    <x v="1"/>
    <x v="5"/>
    <s v="SMART_BIN"/>
    <s v="t"/>
    <x v="240"/>
    <x v="240"/>
    <x v="244"/>
    <x v="7"/>
  </r>
  <r>
    <x v="23"/>
    <n v="14610"/>
    <x v="0"/>
    <x v="7"/>
    <s v="SPAZZAMENTO"/>
    <s v="t"/>
    <x v="241"/>
    <x v="241"/>
    <x v="245"/>
    <x v="257"/>
  </r>
  <r>
    <x v="23"/>
    <n v="14610"/>
    <x v="0"/>
    <x v="8"/>
    <s v="STRADALE"/>
    <s v="t"/>
    <x v="242"/>
    <x v="242"/>
    <x v="246"/>
    <x v="258"/>
  </r>
  <r>
    <x v="23"/>
    <n v="14610"/>
    <x v="0"/>
    <x v="9"/>
    <s v="ON DEMAND"/>
    <s v="t"/>
    <x v="243"/>
    <x v="243"/>
    <x v="247"/>
    <x v="259"/>
  </r>
  <r>
    <x v="24"/>
    <n v="7436"/>
    <x v="0"/>
    <x v="0"/>
    <s v="ON DEMAND"/>
    <s v="t"/>
    <x v="244"/>
    <x v="244"/>
    <x v="248"/>
    <x v="260"/>
  </r>
  <r>
    <x v="24"/>
    <n v="7436"/>
    <x v="0"/>
    <x v="1"/>
    <s v="PAP"/>
    <s v="t"/>
    <x v="245"/>
    <x v="245"/>
    <x v="249"/>
    <x v="261"/>
  </r>
  <r>
    <x v="24"/>
    <n v="7436"/>
    <x v="0"/>
    <x v="2"/>
    <s v="ON DEMAND"/>
    <s v="t"/>
    <x v="2"/>
    <x v="2"/>
    <x v="2"/>
    <x v="2"/>
  </r>
  <r>
    <x v="24"/>
    <n v="7436"/>
    <x v="0"/>
    <x v="3"/>
    <s v="ON DEMAND"/>
    <s v="t"/>
    <x v="246"/>
    <x v="246"/>
    <x v="250"/>
    <x v="262"/>
  </r>
  <r>
    <x v="24"/>
    <n v="7436"/>
    <x v="0"/>
    <x v="4"/>
    <s v="PAP"/>
    <s v="t"/>
    <x v="247"/>
    <x v="247"/>
    <x v="251"/>
    <x v="263"/>
  </r>
  <r>
    <x v="24"/>
    <n v="7436"/>
    <x v="0"/>
    <x v="6"/>
    <s v="PAP"/>
    <s v="t"/>
    <x v="248"/>
    <x v="248"/>
    <x v="252"/>
    <x v="264"/>
  </r>
  <r>
    <x v="24"/>
    <n v="7436"/>
    <x v="1"/>
    <x v="5"/>
    <s v="PAP"/>
    <s v="t"/>
    <x v="249"/>
    <x v="249"/>
    <x v="253"/>
    <x v="265"/>
  </r>
  <r>
    <x v="24"/>
    <n v="7436"/>
    <x v="0"/>
    <x v="6"/>
    <s v="SMART_BIN"/>
    <s v="t"/>
    <x v="2"/>
    <x v="7"/>
    <x v="7"/>
    <x v="7"/>
  </r>
  <r>
    <x v="24"/>
    <n v="7436"/>
    <x v="1"/>
    <x v="5"/>
    <s v="SMART_BIN"/>
    <s v="t"/>
    <x v="2"/>
    <x v="7"/>
    <x v="7"/>
    <x v="7"/>
  </r>
  <r>
    <x v="24"/>
    <n v="7436"/>
    <x v="0"/>
    <x v="7"/>
    <s v="SPAZZAMENTO"/>
    <s v="t"/>
    <x v="250"/>
    <x v="250"/>
    <x v="254"/>
    <x v="266"/>
  </r>
  <r>
    <x v="24"/>
    <n v="7436"/>
    <x v="0"/>
    <x v="8"/>
    <s v="STRADALE"/>
    <s v="t"/>
    <x v="251"/>
    <x v="251"/>
    <x v="255"/>
    <x v="267"/>
  </r>
  <r>
    <x v="24"/>
    <n v="7436"/>
    <x v="0"/>
    <x v="9"/>
    <s v="ON DEMAND"/>
    <s v="t"/>
    <x v="252"/>
    <x v="252"/>
    <x v="256"/>
    <x v="268"/>
  </r>
  <r>
    <x v="25"/>
    <n v="6317"/>
    <x v="0"/>
    <x v="0"/>
    <s v="ON DEMAND"/>
    <s v="t"/>
    <x v="253"/>
    <x v="253"/>
    <x v="257"/>
    <x v="269"/>
  </r>
  <r>
    <x v="25"/>
    <n v="6317"/>
    <x v="0"/>
    <x v="1"/>
    <s v="PAP"/>
    <s v="t"/>
    <x v="254"/>
    <x v="254"/>
    <x v="258"/>
    <x v="270"/>
  </r>
  <r>
    <x v="25"/>
    <n v="6317"/>
    <x v="0"/>
    <x v="2"/>
    <s v="ON DEMAND"/>
    <s v="t"/>
    <x v="2"/>
    <x v="2"/>
    <x v="2"/>
    <x v="2"/>
  </r>
  <r>
    <x v="25"/>
    <n v="6317"/>
    <x v="0"/>
    <x v="3"/>
    <s v="ON DEMAND"/>
    <s v="t"/>
    <x v="255"/>
    <x v="255"/>
    <x v="259"/>
    <x v="271"/>
  </r>
  <r>
    <x v="25"/>
    <n v="6317"/>
    <x v="0"/>
    <x v="4"/>
    <s v="PAP"/>
    <s v="t"/>
    <x v="256"/>
    <x v="256"/>
    <x v="260"/>
    <x v="272"/>
  </r>
  <r>
    <x v="25"/>
    <n v="6317"/>
    <x v="0"/>
    <x v="6"/>
    <s v="PAP"/>
    <s v="t"/>
    <x v="257"/>
    <x v="257"/>
    <x v="261"/>
    <x v="273"/>
  </r>
  <r>
    <x v="25"/>
    <n v="6317"/>
    <x v="1"/>
    <x v="5"/>
    <s v="PAP"/>
    <s v="t"/>
    <x v="258"/>
    <x v="258"/>
    <x v="262"/>
    <x v="274"/>
  </r>
  <r>
    <x v="25"/>
    <n v="6317"/>
    <x v="0"/>
    <x v="6"/>
    <s v="SMART_BIN"/>
    <s v="t"/>
    <x v="2"/>
    <x v="7"/>
    <x v="7"/>
    <x v="7"/>
  </r>
  <r>
    <x v="25"/>
    <n v="6317"/>
    <x v="1"/>
    <x v="5"/>
    <s v="SMART_BIN"/>
    <s v="t"/>
    <x v="2"/>
    <x v="7"/>
    <x v="7"/>
    <x v="7"/>
  </r>
  <r>
    <x v="25"/>
    <n v="6317"/>
    <x v="0"/>
    <x v="7"/>
    <s v="SPAZZAMENTO"/>
    <s v="t"/>
    <x v="259"/>
    <x v="259"/>
    <x v="263"/>
    <x v="275"/>
  </r>
  <r>
    <x v="25"/>
    <n v="6317"/>
    <x v="0"/>
    <x v="8"/>
    <s v="STRADALE"/>
    <s v="t"/>
    <x v="260"/>
    <x v="260"/>
    <x v="264"/>
    <x v="276"/>
  </r>
  <r>
    <x v="25"/>
    <n v="6317"/>
    <x v="0"/>
    <x v="9"/>
    <s v="ON DEMAND"/>
    <s v="t"/>
    <x v="79"/>
    <x v="79"/>
    <x v="81"/>
    <x v="85"/>
  </r>
  <r>
    <x v="26"/>
    <n v="19982"/>
    <x v="0"/>
    <x v="0"/>
    <s v="ON DEMAND"/>
    <s v="t"/>
    <x v="261"/>
    <x v="261"/>
    <x v="265"/>
    <x v="277"/>
  </r>
  <r>
    <x v="26"/>
    <n v="19982"/>
    <x v="0"/>
    <x v="1"/>
    <s v="PAP"/>
    <s v="t"/>
    <x v="262"/>
    <x v="262"/>
    <x v="266"/>
    <x v="278"/>
  </r>
  <r>
    <x v="26"/>
    <n v="19982"/>
    <x v="0"/>
    <x v="2"/>
    <s v="ON DEMAND"/>
    <s v="t"/>
    <x v="2"/>
    <x v="2"/>
    <x v="2"/>
    <x v="2"/>
  </r>
  <r>
    <x v="26"/>
    <n v="19982"/>
    <x v="0"/>
    <x v="3"/>
    <s v="ON DEMAND"/>
    <s v="t"/>
    <x v="263"/>
    <x v="263"/>
    <x v="267"/>
    <x v="279"/>
  </r>
  <r>
    <x v="26"/>
    <n v="19982"/>
    <x v="0"/>
    <x v="4"/>
    <s v="PAP"/>
    <s v="t"/>
    <x v="264"/>
    <x v="264"/>
    <x v="268"/>
    <x v="280"/>
  </r>
  <r>
    <x v="26"/>
    <n v="19982"/>
    <x v="0"/>
    <x v="6"/>
    <s v="PAP"/>
    <s v="t"/>
    <x v="265"/>
    <x v="265"/>
    <x v="269"/>
    <x v="281"/>
  </r>
  <r>
    <x v="26"/>
    <n v="19982"/>
    <x v="1"/>
    <x v="5"/>
    <s v="PAP"/>
    <s v="t"/>
    <x v="266"/>
    <x v="266"/>
    <x v="270"/>
    <x v="282"/>
  </r>
  <r>
    <x v="26"/>
    <n v="19982"/>
    <x v="0"/>
    <x v="6"/>
    <s v="SMART_BIN"/>
    <s v="t"/>
    <x v="267"/>
    <x v="267"/>
    <x v="271"/>
    <x v="283"/>
  </r>
  <r>
    <x v="26"/>
    <n v="19982"/>
    <x v="1"/>
    <x v="5"/>
    <s v="SMART_BIN"/>
    <s v="t"/>
    <x v="268"/>
    <x v="268"/>
    <x v="272"/>
    <x v="284"/>
  </r>
  <r>
    <x v="26"/>
    <n v="19982"/>
    <x v="0"/>
    <x v="7"/>
    <s v="SPAZZAMENTO"/>
    <s v="t"/>
    <x v="269"/>
    <x v="269"/>
    <x v="273"/>
    <x v="285"/>
  </r>
  <r>
    <x v="26"/>
    <n v="19982"/>
    <x v="0"/>
    <x v="8"/>
    <s v="STRADALE"/>
    <s v="t"/>
    <x v="270"/>
    <x v="270"/>
    <x v="274"/>
    <x v="286"/>
  </r>
  <r>
    <x v="26"/>
    <n v="19982"/>
    <x v="0"/>
    <x v="9"/>
    <s v="ON DEMAND"/>
    <s v="t"/>
    <x v="271"/>
    <x v="271"/>
    <x v="275"/>
    <x v="287"/>
  </r>
  <r>
    <x v="27"/>
    <n v="3155"/>
    <x v="0"/>
    <x v="0"/>
    <s v="ON DEMAND"/>
    <s v="t"/>
    <x v="272"/>
    <x v="272"/>
    <x v="276"/>
    <x v="288"/>
  </r>
  <r>
    <x v="27"/>
    <n v="3155"/>
    <x v="0"/>
    <x v="1"/>
    <s v="PAP"/>
    <s v="t"/>
    <x v="273"/>
    <x v="273"/>
    <x v="277"/>
    <x v="289"/>
  </r>
  <r>
    <x v="27"/>
    <n v="3155"/>
    <x v="0"/>
    <x v="2"/>
    <s v="ON DEMAND"/>
    <s v="t"/>
    <x v="2"/>
    <x v="2"/>
    <x v="2"/>
    <x v="2"/>
  </r>
  <r>
    <x v="27"/>
    <n v="3155"/>
    <x v="0"/>
    <x v="3"/>
    <s v="ON DEMAND"/>
    <s v="t"/>
    <x v="274"/>
    <x v="274"/>
    <x v="278"/>
    <x v="290"/>
  </r>
  <r>
    <x v="27"/>
    <n v="3155"/>
    <x v="0"/>
    <x v="4"/>
    <s v="PAP"/>
    <s v="t"/>
    <x v="275"/>
    <x v="275"/>
    <x v="279"/>
    <x v="291"/>
  </r>
  <r>
    <x v="27"/>
    <n v="3155"/>
    <x v="0"/>
    <x v="6"/>
    <s v="SMART_BIN"/>
    <s v="t"/>
    <x v="276"/>
    <x v="276"/>
    <x v="280"/>
    <x v="292"/>
  </r>
  <r>
    <x v="27"/>
    <n v="3155"/>
    <x v="1"/>
    <x v="5"/>
    <s v="SMART_BIN"/>
    <s v="t"/>
    <x v="277"/>
    <x v="277"/>
    <x v="281"/>
    <x v="293"/>
  </r>
  <r>
    <x v="27"/>
    <n v="3155"/>
    <x v="0"/>
    <x v="6"/>
    <s v="PAP"/>
    <s v="t"/>
    <x v="2"/>
    <x v="7"/>
    <x v="7"/>
    <x v="7"/>
  </r>
  <r>
    <x v="27"/>
    <n v="3155"/>
    <x v="1"/>
    <x v="5"/>
    <s v="PAP"/>
    <s v="t"/>
    <x v="2"/>
    <x v="7"/>
    <x v="7"/>
    <x v="7"/>
  </r>
  <r>
    <x v="27"/>
    <n v="3155"/>
    <x v="0"/>
    <x v="7"/>
    <s v="SPAZZAMENTO"/>
    <s v="t"/>
    <x v="2"/>
    <x v="2"/>
    <x v="2"/>
    <x v="2"/>
  </r>
  <r>
    <x v="27"/>
    <n v="3155"/>
    <x v="0"/>
    <x v="8"/>
    <s v="STRADALE"/>
    <s v="t"/>
    <x v="278"/>
    <x v="278"/>
    <x v="282"/>
    <x v="294"/>
  </r>
  <r>
    <x v="27"/>
    <n v="3155"/>
    <x v="0"/>
    <x v="9"/>
    <s v="ON DEMAND"/>
    <s v="t"/>
    <x v="46"/>
    <x v="279"/>
    <x v="283"/>
    <x v="295"/>
  </r>
  <r>
    <x v="28"/>
    <n v="7875"/>
    <x v="0"/>
    <x v="0"/>
    <s v="ON DEMAND"/>
    <s v="t"/>
    <x v="279"/>
    <x v="280"/>
    <x v="284"/>
    <x v="296"/>
  </r>
  <r>
    <x v="28"/>
    <n v="7875"/>
    <x v="0"/>
    <x v="1"/>
    <s v="PAP"/>
    <s v="t"/>
    <x v="280"/>
    <x v="281"/>
    <x v="285"/>
    <x v="297"/>
  </r>
  <r>
    <x v="28"/>
    <n v="7875"/>
    <x v="0"/>
    <x v="2"/>
    <s v="ON DEMAND"/>
    <s v="t"/>
    <x v="2"/>
    <x v="2"/>
    <x v="2"/>
    <x v="2"/>
  </r>
  <r>
    <x v="28"/>
    <n v="7875"/>
    <x v="0"/>
    <x v="3"/>
    <s v="ON DEMAND"/>
    <s v="t"/>
    <x v="281"/>
    <x v="282"/>
    <x v="286"/>
    <x v="298"/>
  </r>
  <r>
    <x v="28"/>
    <n v="7875"/>
    <x v="0"/>
    <x v="4"/>
    <s v="PAP"/>
    <s v="t"/>
    <x v="282"/>
    <x v="283"/>
    <x v="287"/>
    <x v="299"/>
  </r>
  <r>
    <x v="28"/>
    <n v="7875"/>
    <x v="0"/>
    <x v="6"/>
    <s v="PAP"/>
    <s v="t"/>
    <x v="283"/>
    <x v="284"/>
    <x v="288"/>
    <x v="300"/>
  </r>
  <r>
    <x v="28"/>
    <n v="7875"/>
    <x v="1"/>
    <x v="5"/>
    <s v="PAP"/>
    <s v="t"/>
    <x v="284"/>
    <x v="285"/>
    <x v="289"/>
    <x v="301"/>
  </r>
  <r>
    <x v="28"/>
    <n v="7875"/>
    <x v="0"/>
    <x v="6"/>
    <s v="SMART_BIN"/>
    <s v="t"/>
    <x v="2"/>
    <x v="7"/>
    <x v="7"/>
    <x v="7"/>
  </r>
  <r>
    <x v="28"/>
    <n v="7875"/>
    <x v="1"/>
    <x v="5"/>
    <s v="SMART_BIN"/>
    <s v="t"/>
    <x v="2"/>
    <x v="7"/>
    <x v="7"/>
    <x v="7"/>
  </r>
  <r>
    <x v="28"/>
    <n v="7875"/>
    <x v="0"/>
    <x v="7"/>
    <s v="SPAZZAMENTO"/>
    <s v="t"/>
    <x v="152"/>
    <x v="152"/>
    <x v="156"/>
    <x v="170"/>
  </r>
  <r>
    <x v="28"/>
    <n v="7875"/>
    <x v="0"/>
    <x v="8"/>
    <s v="STRADALE"/>
    <s v="t"/>
    <x v="285"/>
    <x v="286"/>
    <x v="290"/>
    <x v="302"/>
  </r>
  <r>
    <x v="28"/>
    <n v="7875"/>
    <x v="0"/>
    <x v="9"/>
    <s v="ON DEMAND"/>
    <s v="t"/>
    <x v="67"/>
    <x v="67"/>
    <x v="69"/>
    <x v="73"/>
  </r>
  <r>
    <x v="29"/>
    <n v="21062"/>
    <x v="0"/>
    <x v="0"/>
    <s v="ON DEMAND"/>
    <s v="t"/>
    <x v="286"/>
    <x v="287"/>
    <x v="291"/>
    <x v="303"/>
  </r>
  <r>
    <x v="29"/>
    <n v="21062"/>
    <x v="0"/>
    <x v="1"/>
    <s v="PAP"/>
    <s v="t"/>
    <x v="287"/>
    <x v="288"/>
    <x v="292"/>
    <x v="304"/>
  </r>
  <r>
    <x v="29"/>
    <n v="21062"/>
    <x v="0"/>
    <x v="2"/>
    <s v="ON DEMAND"/>
    <s v="t"/>
    <x v="2"/>
    <x v="2"/>
    <x v="2"/>
    <x v="2"/>
  </r>
  <r>
    <x v="29"/>
    <n v="21062"/>
    <x v="0"/>
    <x v="3"/>
    <s v="ON DEMAND"/>
    <s v="t"/>
    <x v="288"/>
    <x v="289"/>
    <x v="293"/>
    <x v="305"/>
  </r>
  <r>
    <x v="29"/>
    <n v="21062"/>
    <x v="0"/>
    <x v="4"/>
    <s v="PAP"/>
    <s v="t"/>
    <x v="289"/>
    <x v="290"/>
    <x v="294"/>
    <x v="306"/>
  </r>
  <r>
    <x v="29"/>
    <n v="21062"/>
    <x v="0"/>
    <x v="6"/>
    <s v="PAP"/>
    <s v="t"/>
    <x v="290"/>
    <x v="291"/>
    <x v="295"/>
    <x v="307"/>
  </r>
  <r>
    <x v="29"/>
    <n v="21062"/>
    <x v="1"/>
    <x v="5"/>
    <s v="PAP"/>
    <s v="t"/>
    <x v="291"/>
    <x v="292"/>
    <x v="296"/>
    <x v="308"/>
  </r>
  <r>
    <x v="29"/>
    <n v="21062"/>
    <x v="0"/>
    <x v="6"/>
    <s v="SMART_BIN"/>
    <s v="t"/>
    <x v="2"/>
    <x v="7"/>
    <x v="7"/>
    <x v="7"/>
  </r>
  <r>
    <x v="29"/>
    <n v="21062"/>
    <x v="1"/>
    <x v="5"/>
    <s v="SMART_BIN"/>
    <s v="t"/>
    <x v="2"/>
    <x v="7"/>
    <x v="7"/>
    <x v="7"/>
  </r>
  <r>
    <x v="29"/>
    <n v="21062"/>
    <x v="0"/>
    <x v="7"/>
    <s v="SPAZZAMENTO"/>
    <s v="t"/>
    <x v="292"/>
    <x v="293"/>
    <x v="297"/>
    <x v="309"/>
  </r>
  <r>
    <x v="29"/>
    <n v="21062"/>
    <x v="0"/>
    <x v="8"/>
    <s v="STRADALE"/>
    <s v="t"/>
    <x v="293"/>
    <x v="294"/>
    <x v="298"/>
    <x v="310"/>
  </r>
  <r>
    <x v="29"/>
    <n v="21062"/>
    <x v="0"/>
    <x v="9"/>
    <s v="ON DEMAND"/>
    <s v="t"/>
    <x v="294"/>
    <x v="295"/>
    <x v="299"/>
    <x v="311"/>
  </r>
  <r>
    <x v="30"/>
    <n v="3555"/>
    <x v="0"/>
    <x v="0"/>
    <s v="ON DEMAND"/>
    <s v="t"/>
    <x v="295"/>
    <x v="296"/>
    <x v="300"/>
    <x v="312"/>
  </r>
  <r>
    <x v="30"/>
    <n v="3555"/>
    <x v="0"/>
    <x v="1"/>
    <s v="PAP"/>
    <s v="t"/>
    <x v="296"/>
    <x v="297"/>
    <x v="301"/>
    <x v="313"/>
  </r>
  <r>
    <x v="30"/>
    <n v="3555"/>
    <x v="0"/>
    <x v="2"/>
    <s v="ON DEMAND"/>
    <s v="t"/>
    <x v="2"/>
    <x v="2"/>
    <x v="2"/>
    <x v="2"/>
  </r>
  <r>
    <x v="30"/>
    <n v="3555"/>
    <x v="0"/>
    <x v="3"/>
    <s v="ON DEMAND"/>
    <s v="t"/>
    <x v="297"/>
    <x v="298"/>
    <x v="302"/>
    <x v="314"/>
  </r>
  <r>
    <x v="30"/>
    <n v="3555"/>
    <x v="0"/>
    <x v="4"/>
    <s v="PAP"/>
    <s v="t"/>
    <x v="298"/>
    <x v="299"/>
    <x v="303"/>
    <x v="315"/>
  </r>
  <r>
    <x v="30"/>
    <n v="3555"/>
    <x v="0"/>
    <x v="6"/>
    <s v="PAP"/>
    <s v="t"/>
    <x v="299"/>
    <x v="300"/>
    <x v="304"/>
    <x v="316"/>
  </r>
  <r>
    <x v="30"/>
    <n v="3555"/>
    <x v="1"/>
    <x v="5"/>
    <s v="PAP"/>
    <s v="t"/>
    <x v="300"/>
    <x v="301"/>
    <x v="305"/>
    <x v="317"/>
  </r>
  <r>
    <x v="30"/>
    <n v="3555"/>
    <x v="0"/>
    <x v="6"/>
    <s v="SMART_BIN"/>
    <s v="t"/>
    <x v="2"/>
    <x v="7"/>
    <x v="7"/>
    <x v="318"/>
  </r>
  <r>
    <x v="30"/>
    <n v="3555"/>
    <x v="1"/>
    <x v="5"/>
    <s v="SMART_BIN"/>
    <s v="t"/>
    <x v="2"/>
    <x v="7"/>
    <x v="7"/>
    <x v="319"/>
  </r>
  <r>
    <x v="30"/>
    <n v="3555"/>
    <x v="0"/>
    <x v="7"/>
    <s v="SPAZZAMENTO"/>
    <s v="t"/>
    <x v="301"/>
    <x v="302"/>
    <x v="306"/>
    <x v="320"/>
  </r>
  <r>
    <x v="30"/>
    <n v="3555"/>
    <x v="0"/>
    <x v="8"/>
    <s v="STRADALE"/>
    <s v="t"/>
    <x v="302"/>
    <x v="303"/>
    <x v="307"/>
    <x v="321"/>
  </r>
  <r>
    <x v="30"/>
    <n v="3555"/>
    <x v="0"/>
    <x v="9"/>
    <s v="ON DEMAND"/>
    <s v="t"/>
    <x v="303"/>
    <x v="304"/>
    <x v="308"/>
    <x v="322"/>
  </r>
  <r>
    <x v="31"/>
    <n v="10794"/>
    <x v="0"/>
    <x v="0"/>
    <s v="ON DEMAND"/>
    <s v="t"/>
    <x v="304"/>
    <x v="305"/>
    <x v="309"/>
    <x v="323"/>
  </r>
  <r>
    <x v="31"/>
    <n v="10794"/>
    <x v="0"/>
    <x v="1"/>
    <s v="PAP"/>
    <s v="t"/>
    <x v="305"/>
    <x v="306"/>
    <x v="310"/>
    <x v="324"/>
  </r>
  <r>
    <x v="31"/>
    <n v="10794"/>
    <x v="0"/>
    <x v="2"/>
    <s v="ON DEMAND"/>
    <s v="t"/>
    <x v="306"/>
    <x v="307"/>
    <x v="311"/>
    <x v="325"/>
  </r>
  <r>
    <x v="31"/>
    <n v="10794"/>
    <x v="0"/>
    <x v="3"/>
    <s v="ON DEMAND"/>
    <s v="t"/>
    <x v="307"/>
    <x v="308"/>
    <x v="312"/>
    <x v="326"/>
  </r>
  <r>
    <x v="31"/>
    <n v="10794"/>
    <x v="0"/>
    <x v="4"/>
    <s v="PAP"/>
    <s v="t"/>
    <x v="308"/>
    <x v="309"/>
    <x v="313"/>
    <x v="327"/>
  </r>
  <r>
    <x v="31"/>
    <n v="10794"/>
    <x v="0"/>
    <x v="6"/>
    <s v="PAP"/>
    <s v="t"/>
    <x v="309"/>
    <x v="310"/>
    <x v="314"/>
    <x v="328"/>
  </r>
  <r>
    <x v="31"/>
    <n v="10794"/>
    <x v="1"/>
    <x v="5"/>
    <s v="PAP"/>
    <s v="t"/>
    <x v="310"/>
    <x v="311"/>
    <x v="315"/>
    <x v="329"/>
  </r>
  <r>
    <x v="31"/>
    <n v="10794"/>
    <x v="0"/>
    <x v="6"/>
    <s v="SMART_BIN"/>
    <s v="t"/>
    <x v="2"/>
    <x v="7"/>
    <x v="316"/>
    <x v="330"/>
  </r>
  <r>
    <x v="31"/>
    <n v="10794"/>
    <x v="1"/>
    <x v="5"/>
    <s v="SMART_BIN"/>
    <s v="t"/>
    <x v="2"/>
    <x v="7"/>
    <x v="317"/>
    <x v="331"/>
  </r>
  <r>
    <x v="31"/>
    <n v="10794"/>
    <x v="0"/>
    <x v="7"/>
    <s v="SPAZZAMENTO"/>
    <s v="t"/>
    <x v="311"/>
    <x v="312"/>
    <x v="318"/>
    <x v="332"/>
  </r>
  <r>
    <x v="31"/>
    <n v="10794"/>
    <x v="0"/>
    <x v="8"/>
    <s v="STRADALE"/>
    <s v="t"/>
    <x v="312"/>
    <x v="313"/>
    <x v="319"/>
    <x v="333"/>
  </r>
  <r>
    <x v="31"/>
    <n v="10794"/>
    <x v="0"/>
    <x v="9"/>
    <s v="ON DEMAND"/>
    <s v="t"/>
    <x v="313"/>
    <x v="314"/>
    <x v="320"/>
    <x v="334"/>
  </r>
  <r>
    <x v="32"/>
    <n v="20995"/>
    <x v="0"/>
    <x v="0"/>
    <s v="ON DEMAND"/>
    <s v="t"/>
    <x v="314"/>
    <x v="315"/>
    <x v="321"/>
    <x v="335"/>
  </r>
  <r>
    <x v="32"/>
    <n v="20995"/>
    <x v="0"/>
    <x v="1"/>
    <s v="PAP"/>
    <s v="t"/>
    <x v="315"/>
    <x v="316"/>
    <x v="322"/>
    <x v="336"/>
  </r>
  <r>
    <x v="32"/>
    <n v="20995"/>
    <x v="0"/>
    <x v="2"/>
    <s v="ON DEMAND"/>
    <s v="t"/>
    <x v="2"/>
    <x v="2"/>
    <x v="2"/>
    <x v="2"/>
  </r>
  <r>
    <x v="32"/>
    <n v="20995"/>
    <x v="0"/>
    <x v="3"/>
    <s v="ON DEMAND"/>
    <s v="t"/>
    <x v="316"/>
    <x v="317"/>
    <x v="323"/>
    <x v="337"/>
  </r>
  <r>
    <x v="32"/>
    <n v="20995"/>
    <x v="0"/>
    <x v="4"/>
    <s v="PAP"/>
    <s v="t"/>
    <x v="317"/>
    <x v="318"/>
    <x v="324"/>
    <x v="338"/>
  </r>
  <r>
    <x v="32"/>
    <n v="20995"/>
    <x v="0"/>
    <x v="6"/>
    <s v="PAP"/>
    <s v="t"/>
    <x v="318"/>
    <x v="319"/>
    <x v="325"/>
    <x v="339"/>
  </r>
  <r>
    <x v="32"/>
    <n v="20995"/>
    <x v="1"/>
    <x v="5"/>
    <s v="PAP"/>
    <s v="t"/>
    <x v="319"/>
    <x v="320"/>
    <x v="326"/>
    <x v="340"/>
  </r>
  <r>
    <x v="32"/>
    <n v="20995"/>
    <x v="0"/>
    <x v="6"/>
    <s v="SMART_BIN"/>
    <s v="t"/>
    <x v="320"/>
    <x v="321"/>
    <x v="327"/>
    <x v="341"/>
  </r>
  <r>
    <x v="32"/>
    <n v="20995"/>
    <x v="1"/>
    <x v="5"/>
    <s v="SMART_BIN"/>
    <s v="t"/>
    <x v="321"/>
    <x v="322"/>
    <x v="328"/>
    <x v="342"/>
  </r>
  <r>
    <x v="32"/>
    <n v="20995"/>
    <x v="0"/>
    <x v="6"/>
    <s v="STRADALE"/>
    <s v="t"/>
    <x v="322"/>
    <x v="7"/>
    <x v="7"/>
    <x v="7"/>
  </r>
  <r>
    <x v="32"/>
    <n v="20995"/>
    <x v="1"/>
    <x v="5"/>
    <s v="STRADALE"/>
    <s v="t"/>
    <x v="323"/>
    <x v="7"/>
    <x v="7"/>
    <x v="7"/>
  </r>
  <r>
    <x v="32"/>
    <n v="20995"/>
    <x v="0"/>
    <x v="7"/>
    <s v="SPAZZAMENTO"/>
    <s v="t"/>
    <x v="324"/>
    <x v="323"/>
    <x v="329"/>
    <x v="343"/>
  </r>
  <r>
    <x v="32"/>
    <n v="20995"/>
    <x v="0"/>
    <x v="8"/>
    <s v="STRADALE"/>
    <s v="t"/>
    <x v="325"/>
    <x v="324"/>
    <x v="330"/>
    <x v="344"/>
  </r>
  <r>
    <x v="32"/>
    <n v="20995"/>
    <x v="0"/>
    <x v="9"/>
    <s v="ON DEMAND"/>
    <s v="t"/>
    <x v="326"/>
    <x v="325"/>
    <x v="331"/>
    <x v="345"/>
  </r>
  <r>
    <x v="33"/>
    <n v="14341"/>
    <x v="0"/>
    <x v="0"/>
    <s v="ON DEMAND"/>
    <s v="t"/>
    <x v="327"/>
    <x v="326"/>
    <x v="332"/>
    <x v="346"/>
  </r>
  <r>
    <x v="33"/>
    <n v="14341"/>
    <x v="0"/>
    <x v="1"/>
    <s v="PAP"/>
    <s v="t"/>
    <x v="328"/>
    <x v="327"/>
    <x v="333"/>
    <x v="347"/>
  </r>
  <r>
    <x v="33"/>
    <n v="14341"/>
    <x v="0"/>
    <x v="2"/>
    <s v="ON DEMAND"/>
    <s v="t"/>
    <x v="2"/>
    <x v="2"/>
    <x v="2"/>
    <x v="2"/>
  </r>
  <r>
    <x v="33"/>
    <n v="14341"/>
    <x v="0"/>
    <x v="3"/>
    <s v="ON DEMAND"/>
    <s v="t"/>
    <x v="329"/>
    <x v="328"/>
    <x v="334"/>
    <x v="348"/>
  </r>
  <r>
    <x v="33"/>
    <n v="14341"/>
    <x v="0"/>
    <x v="4"/>
    <s v="PAP"/>
    <s v="t"/>
    <x v="330"/>
    <x v="329"/>
    <x v="335"/>
    <x v="349"/>
  </r>
  <r>
    <x v="33"/>
    <n v="14341"/>
    <x v="0"/>
    <x v="6"/>
    <s v="PAP"/>
    <s v="t"/>
    <x v="331"/>
    <x v="330"/>
    <x v="336"/>
    <x v="350"/>
  </r>
  <r>
    <x v="33"/>
    <n v="14341"/>
    <x v="1"/>
    <x v="5"/>
    <s v="PAP"/>
    <s v="t"/>
    <x v="332"/>
    <x v="331"/>
    <x v="337"/>
    <x v="351"/>
  </r>
  <r>
    <x v="33"/>
    <n v="14341"/>
    <x v="0"/>
    <x v="6"/>
    <s v="SMART_BIN"/>
    <s v="t"/>
    <x v="2"/>
    <x v="7"/>
    <x v="7"/>
    <x v="352"/>
  </r>
  <r>
    <x v="33"/>
    <n v="14341"/>
    <x v="1"/>
    <x v="5"/>
    <s v="SMART_BIN"/>
    <s v="t"/>
    <x v="2"/>
    <x v="7"/>
    <x v="7"/>
    <x v="353"/>
  </r>
  <r>
    <x v="33"/>
    <n v="14341"/>
    <x v="0"/>
    <x v="7"/>
    <s v="SPAZZAMENTO"/>
    <s v="t"/>
    <x v="269"/>
    <x v="269"/>
    <x v="273"/>
    <x v="285"/>
  </r>
  <r>
    <x v="33"/>
    <n v="14341"/>
    <x v="0"/>
    <x v="8"/>
    <s v="STRADALE"/>
    <s v="t"/>
    <x v="333"/>
    <x v="332"/>
    <x v="338"/>
    <x v="354"/>
  </r>
  <r>
    <x v="33"/>
    <n v="14341"/>
    <x v="0"/>
    <x v="9"/>
    <s v="ON DEMAND"/>
    <s v="t"/>
    <x v="334"/>
    <x v="333"/>
    <x v="339"/>
    <x v="355"/>
  </r>
  <r>
    <x v="34"/>
    <n v="19006"/>
    <x v="0"/>
    <x v="0"/>
    <s v="ON DEMAND"/>
    <s v="t"/>
    <x v="335"/>
    <x v="334"/>
    <x v="340"/>
    <x v="356"/>
  </r>
  <r>
    <x v="34"/>
    <n v="19006"/>
    <x v="0"/>
    <x v="1"/>
    <s v="PAP"/>
    <s v="t"/>
    <x v="336"/>
    <x v="335"/>
    <x v="341"/>
    <x v="357"/>
  </r>
  <r>
    <x v="34"/>
    <n v="19006"/>
    <x v="0"/>
    <x v="2"/>
    <s v="ON DEMAND"/>
    <s v="t"/>
    <x v="337"/>
    <x v="336"/>
    <x v="342"/>
    <x v="358"/>
  </r>
  <r>
    <x v="34"/>
    <n v="19006"/>
    <x v="0"/>
    <x v="3"/>
    <s v="ON DEMAND"/>
    <s v="t"/>
    <x v="338"/>
    <x v="337"/>
    <x v="343"/>
    <x v="359"/>
  </r>
  <r>
    <x v="34"/>
    <n v="19006"/>
    <x v="0"/>
    <x v="4"/>
    <s v="PAP"/>
    <s v="t"/>
    <x v="339"/>
    <x v="338"/>
    <x v="344"/>
    <x v="360"/>
  </r>
  <r>
    <x v="34"/>
    <n v="19006"/>
    <x v="0"/>
    <x v="6"/>
    <s v="PAP"/>
    <s v="t"/>
    <x v="340"/>
    <x v="339"/>
    <x v="345"/>
    <x v="361"/>
  </r>
  <r>
    <x v="34"/>
    <n v="19006"/>
    <x v="1"/>
    <x v="5"/>
    <s v="PAP"/>
    <s v="t"/>
    <x v="341"/>
    <x v="340"/>
    <x v="346"/>
    <x v="362"/>
  </r>
  <r>
    <x v="34"/>
    <n v="19006"/>
    <x v="0"/>
    <x v="6"/>
    <s v="SMART_BIN"/>
    <s v="t"/>
    <x v="2"/>
    <x v="7"/>
    <x v="347"/>
    <x v="363"/>
  </r>
  <r>
    <x v="34"/>
    <n v="19006"/>
    <x v="1"/>
    <x v="5"/>
    <s v="SMART_BIN"/>
    <s v="t"/>
    <x v="2"/>
    <x v="7"/>
    <x v="348"/>
    <x v="364"/>
  </r>
  <r>
    <x v="34"/>
    <n v="19006"/>
    <x v="0"/>
    <x v="7"/>
    <s v="SPAZZAMENTO"/>
    <s v="t"/>
    <x v="342"/>
    <x v="341"/>
    <x v="349"/>
    <x v="365"/>
  </r>
  <r>
    <x v="34"/>
    <n v="19006"/>
    <x v="0"/>
    <x v="8"/>
    <s v="STRADALE"/>
    <s v="t"/>
    <x v="343"/>
    <x v="342"/>
    <x v="350"/>
    <x v="366"/>
  </r>
  <r>
    <x v="34"/>
    <n v="19006"/>
    <x v="0"/>
    <x v="9"/>
    <s v="ON DEMAND"/>
    <s v="t"/>
    <x v="344"/>
    <x v="343"/>
    <x v="351"/>
    <x v="367"/>
  </r>
  <r>
    <x v="35"/>
    <n v="13432"/>
    <x v="0"/>
    <x v="0"/>
    <s v="ON DEMAND"/>
    <s v="t"/>
    <x v="345"/>
    <x v="344"/>
    <x v="352"/>
    <x v="368"/>
  </r>
  <r>
    <x v="35"/>
    <n v="13432"/>
    <x v="0"/>
    <x v="1"/>
    <s v="PAP"/>
    <s v="t"/>
    <x v="346"/>
    <x v="345"/>
    <x v="353"/>
    <x v="369"/>
  </r>
  <r>
    <x v="35"/>
    <n v="13432"/>
    <x v="0"/>
    <x v="2"/>
    <s v="ON DEMAND"/>
    <s v="t"/>
    <x v="2"/>
    <x v="2"/>
    <x v="2"/>
    <x v="2"/>
  </r>
  <r>
    <x v="35"/>
    <n v="13432"/>
    <x v="0"/>
    <x v="3"/>
    <s v="ON DEMAND"/>
    <s v="t"/>
    <x v="347"/>
    <x v="346"/>
    <x v="354"/>
    <x v="370"/>
  </r>
  <r>
    <x v="35"/>
    <n v="13432"/>
    <x v="0"/>
    <x v="4"/>
    <s v="PAP"/>
    <s v="t"/>
    <x v="2"/>
    <x v="7"/>
    <x v="355"/>
    <x v="371"/>
  </r>
  <r>
    <x v="35"/>
    <n v="13432"/>
    <x v="0"/>
    <x v="10"/>
    <s v="PAP"/>
    <s v="t"/>
    <x v="348"/>
    <x v="347"/>
    <x v="356"/>
    <x v="7"/>
  </r>
  <r>
    <x v="35"/>
    <n v="13432"/>
    <x v="0"/>
    <x v="6"/>
    <s v="PAP"/>
    <s v="t"/>
    <x v="349"/>
    <x v="348"/>
    <x v="357"/>
    <x v="372"/>
  </r>
  <r>
    <x v="35"/>
    <n v="13432"/>
    <x v="1"/>
    <x v="5"/>
    <s v="PAP"/>
    <s v="t"/>
    <x v="350"/>
    <x v="349"/>
    <x v="358"/>
    <x v="373"/>
  </r>
  <r>
    <x v="35"/>
    <n v="13432"/>
    <x v="0"/>
    <x v="6"/>
    <s v="SMART_BIN"/>
    <s v="t"/>
    <x v="2"/>
    <x v="7"/>
    <x v="7"/>
    <x v="374"/>
  </r>
  <r>
    <x v="35"/>
    <n v="13432"/>
    <x v="1"/>
    <x v="5"/>
    <s v="SMART_BIN"/>
    <s v="t"/>
    <x v="2"/>
    <x v="7"/>
    <x v="7"/>
    <x v="375"/>
  </r>
  <r>
    <x v="35"/>
    <n v="13432"/>
    <x v="0"/>
    <x v="7"/>
    <s v="SPAZZAMENTO"/>
    <s v="t"/>
    <x v="351"/>
    <x v="350"/>
    <x v="359"/>
    <x v="376"/>
  </r>
  <r>
    <x v="35"/>
    <n v="13432"/>
    <x v="0"/>
    <x v="8"/>
    <s v="STRADALE"/>
    <s v="t"/>
    <x v="67"/>
    <x v="2"/>
    <x v="360"/>
    <x v="377"/>
  </r>
  <r>
    <x v="35"/>
    <n v="13432"/>
    <x v="0"/>
    <x v="9"/>
    <s v="ON DEMAND"/>
    <s v="t"/>
    <x v="67"/>
    <x v="67"/>
    <x v="69"/>
    <x v="73"/>
  </r>
  <r>
    <x v="36"/>
    <n v="19574"/>
    <x v="0"/>
    <x v="0"/>
    <s v="ON DEMAND"/>
    <s v="t"/>
    <x v="352"/>
    <x v="351"/>
    <x v="361"/>
    <x v="378"/>
  </r>
  <r>
    <x v="36"/>
    <n v="19574"/>
    <x v="0"/>
    <x v="1"/>
    <s v="PAP"/>
    <s v="t"/>
    <x v="353"/>
    <x v="352"/>
    <x v="362"/>
    <x v="379"/>
  </r>
  <r>
    <x v="36"/>
    <n v="19574"/>
    <x v="0"/>
    <x v="1"/>
    <s v="STRADALE"/>
    <s v="t"/>
    <x v="354"/>
    <x v="353"/>
    <x v="7"/>
    <x v="7"/>
  </r>
  <r>
    <x v="36"/>
    <n v="19574"/>
    <x v="0"/>
    <x v="2"/>
    <s v="ON DEMAND"/>
    <s v="t"/>
    <x v="2"/>
    <x v="2"/>
    <x v="2"/>
    <x v="2"/>
  </r>
  <r>
    <x v="36"/>
    <n v="19574"/>
    <x v="0"/>
    <x v="3"/>
    <s v="ON DEMAND"/>
    <s v="t"/>
    <x v="355"/>
    <x v="354"/>
    <x v="363"/>
    <x v="380"/>
  </r>
  <r>
    <x v="36"/>
    <n v="19574"/>
    <x v="0"/>
    <x v="10"/>
    <s v="STRADALE"/>
    <s v="t"/>
    <x v="356"/>
    <x v="355"/>
    <x v="7"/>
    <x v="7"/>
  </r>
  <r>
    <x v="36"/>
    <n v="19574"/>
    <x v="0"/>
    <x v="4"/>
    <s v="PAP"/>
    <s v="t"/>
    <x v="357"/>
    <x v="356"/>
    <x v="364"/>
    <x v="381"/>
  </r>
  <r>
    <x v="36"/>
    <n v="19574"/>
    <x v="0"/>
    <x v="6"/>
    <s v="PAP"/>
    <s v="t"/>
    <x v="358"/>
    <x v="357"/>
    <x v="365"/>
    <x v="382"/>
  </r>
  <r>
    <x v="36"/>
    <n v="19574"/>
    <x v="1"/>
    <x v="5"/>
    <s v="PAP"/>
    <s v="t"/>
    <x v="359"/>
    <x v="358"/>
    <x v="366"/>
    <x v="383"/>
  </r>
  <r>
    <x v="36"/>
    <n v="19574"/>
    <x v="0"/>
    <x v="6"/>
    <s v="SMART_BIN"/>
    <s v="t"/>
    <x v="360"/>
    <x v="359"/>
    <x v="367"/>
    <x v="384"/>
  </r>
  <r>
    <x v="36"/>
    <n v="19574"/>
    <x v="1"/>
    <x v="5"/>
    <s v="SMART_BIN"/>
    <s v="t"/>
    <x v="361"/>
    <x v="360"/>
    <x v="368"/>
    <x v="385"/>
  </r>
  <r>
    <x v="36"/>
    <n v="19574"/>
    <x v="0"/>
    <x v="6"/>
    <s v="STRADALE"/>
    <s v="t"/>
    <x v="362"/>
    <x v="361"/>
    <x v="7"/>
    <x v="7"/>
  </r>
  <r>
    <x v="36"/>
    <n v="19574"/>
    <x v="1"/>
    <x v="5"/>
    <s v="STRADALE"/>
    <s v="t"/>
    <x v="363"/>
    <x v="362"/>
    <x v="7"/>
    <x v="7"/>
  </r>
  <r>
    <x v="36"/>
    <n v="19574"/>
    <x v="0"/>
    <x v="7"/>
    <s v="SPAZZAMENTO"/>
    <s v="t"/>
    <x v="364"/>
    <x v="363"/>
    <x v="369"/>
    <x v="386"/>
  </r>
  <r>
    <x v="36"/>
    <n v="19574"/>
    <x v="0"/>
    <x v="8"/>
    <s v="STRADALE"/>
    <s v="t"/>
    <x v="365"/>
    <x v="364"/>
    <x v="370"/>
    <x v="387"/>
  </r>
  <r>
    <x v="36"/>
    <n v="19574"/>
    <x v="0"/>
    <x v="9"/>
    <s v="ON DEMAND"/>
    <s v="t"/>
    <x v="366"/>
    <x v="365"/>
    <x v="371"/>
    <x v="388"/>
  </r>
  <r>
    <x v="37"/>
    <n v="9233"/>
    <x v="0"/>
    <x v="0"/>
    <s v="ON DEMAND"/>
    <s v="t"/>
    <x v="367"/>
    <x v="366"/>
    <x v="372"/>
    <x v="389"/>
  </r>
  <r>
    <x v="37"/>
    <n v="9233"/>
    <x v="0"/>
    <x v="1"/>
    <s v="PAP"/>
    <s v="t"/>
    <x v="368"/>
    <x v="367"/>
    <x v="373"/>
    <x v="390"/>
  </r>
  <r>
    <x v="37"/>
    <n v="9233"/>
    <x v="0"/>
    <x v="2"/>
    <s v="ON DEMAND"/>
    <s v="t"/>
    <x v="2"/>
    <x v="2"/>
    <x v="2"/>
    <x v="2"/>
  </r>
  <r>
    <x v="37"/>
    <n v="9233"/>
    <x v="0"/>
    <x v="3"/>
    <s v="ON DEMAND"/>
    <s v="t"/>
    <x v="369"/>
    <x v="368"/>
    <x v="374"/>
    <x v="391"/>
  </r>
  <r>
    <x v="37"/>
    <n v="9233"/>
    <x v="0"/>
    <x v="4"/>
    <s v="PAP"/>
    <s v="t"/>
    <x v="370"/>
    <x v="369"/>
    <x v="375"/>
    <x v="392"/>
  </r>
  <r>
    <x v="37"/>
    <n v="9233"/>
    <x v="0"/>
    <x v="6"/>
    <s v="PAP"/>
    <s v="t"/>
    <x v="371"/>
    <x v="370"/>
    <x v="376"/>
    <x v="393"/>
  </r>
  <r>
    <x v="37"/>
    <n v="9233"/>
    <x v="1"/>
    <x v="5"/>
    <s v="PAP"/>
    <s v="t"/>
    <x v="372"/>
    <x v="371"/>
    <x v="377"/>
    <x v="394"/>
  </r>
  <r>
    <x v="37"/>
    <n v="9233"/>
    <x v="0"/>
    <x v="6"/>
    <s v="SMART_BIN"/>
    <s v="t"/>
    <x v="2"/>
    <x v="7"/>
    <x v="7"/>
    <x v="7"/>
  </r>
  <r>
    <x v="37"/>
    <n v="9233"/>
    <x v="1"/>
    <x v="5"/>
    <s v="SMART_BIN"/>
    <s v="t"/>
    <x v="2"/>
    <x v="7"/>
    <x v="7"/>
    <x v="7"/>
  </r>
  <r>
    <x v="37"/>
    <n v="9233"/>
    <x v="0"/>
    <x v="7"/>
    <s v="SPAZZAMENTO"/>
    <s v="t"/>
    <x v="373"/>
    <x v="372"/>
    <x v="378"/>
    <x v="395"/>
  </r>
  <r>
    <x v="37"/>
    <n v="9233"/>
    <x v="0"/>
    <x v="8"/>
    <s v="STRADALE"/>
    <s v="t"/>
    <x v="374"/>
    <x v="373"/>
    <x v="379"/>
    <x v="396"/>
  </r>
  <r>
    <x v="37"/>
    <n v="9233"/>
    <x v="0"/>
    <x v="9"/>
    <s v="ON DEMAND"/>
    <s v="t"/>
    <x v="375"/>
    <x v="374"/>
    <x v="380"/>
    <x v="397"/>
  </r>
  <r>
    <x v="38"/>
    <n v="90677"/>
    <x v="0"/>
    <x v="0"/>
    <s v="ON DEMAND"/>
    <s v="t"/>
    <x v="376"/>
    <x v="375"/>
    <x v="381"/>
    <x v="398"/>
  </r>
  <r>
    <x v="38"/>
    <n v="90677"/>
    <x v="0"/>
    <x v="1"/>
    <s v="PAP"/>
    <s v="t"/>
    <x v="377"/>
    <x v="376"/>
    <x v="382"/>
    <x v="399"/>
  </r>
  <r>
    <x v="38"/>
    <n v="90677"/>
    <x v="0"/>
    <x v="2"/>
    <s v="ON DEMAND"/>
    <s v="t"/>
    <x v="2"/>
    <x v="2"/>
    <x v="2"/>
    <x v="2"/>
  </r>
  <r>
    <x v="38"/>
    <n v="90677"/>
    <x v="0"/>
    <x v="3"/>
    <s v="ON DEMAND"/>
    <s v="t"/>
    <x v="378"/>
    <x v="377"/>
    <x v="383"/>
    <x v="400"/>
  </r>
  <r>
    <x v="38"/>
    <n v="90677"/>
    <x v="0"/>
    <x v="4"/>
    <s v="PAP"/>
    <s v="t"/>
    <x v="379"/>
    <x v="378"/>
    <x v="384"/>
    <x v="401"/>
  </r>
  <r>
    <x v="38"/>
    <n v="90677"/>
    <x v="0"/>
    <x v="6"/>
    <s v="PAP"/>
    <s v="t"/>
    <x v="2"/>
    <x v="379"/>
    <x v="385"/>
    <x v="402"/>
  </r>
  <r>
    <x v="38"/>
    <n v="90677"/>
    <x v="1"/>
    <x v="5"/>
    <s v="PAP"/>
    <s v="t"/>
    <x v="2"/>
    <x v="380"/>
    <x v="386"/>
    <x v="403"/>
  </r>
  <r>
    <x v="38"/>
    <n v="90677"/>
    <x v="0"/>
    <x v="6"/>
    <s v="SMART_BIN"/>
    <s v="t"/>
    <x v="380"/>
    <x v="381"/>
    <x v="387"/>
    <x v="404"/>
  </r>
  <r>
    <x v="38"/>
    <n v="90677"/>
    <x v="1"/>
    <x v="5"/>
    <s v="SMART_BIN"/>
    <s v="t"/>
    <x v="2"/>
    <x v="382"/>
    <x v="388"/>
    <x v="405"/>
  </r>
  <r>
    <x v="38"/>
    <n v="90677"/>
    <x v="0"/>
    <x v="6"/>
    <s v="STRADALE"/>
    <s v="t"/>
    <x v="381"/>
    <x v="383"/>
    <x v="7"/>
    <x v="7"/>
  </r>
  <r>
    <x v="38"/>
    <n v="90677"/>
    <x v="1"/>
    <x v="5"/>
    <s v="STRADALE"/>
    <s v="t"/>
    <x v="382"/>
    <x v="384"/>
    <x v="7"/>
    <x v="7"/>
  </r>
  <r>
    <x v="38"/>
    <n v="90677"/>
    <x v="0"/>
    <x v="7"/>
    <s v="SPAZZAMENTO"/>
    <s v="t"/>
    <x v="383"/>
    <x v="385"/>
    <x v="389"/>
    <x v="406"/>
  </r>
  <r>
    <x v="38"/>
    <n v="90677"/>
    <x v="0"/>
    <x v="8"/>
    <s v="STRADALE"/>
    <s v="t"/>
    <x v="384"/>
    <x v="386"/>
    <x v="390"/>
    <x v="407"/>
  </r>
  <r>
    <x v="38"/>
    <n v="90677"/>
    <x v="0"/>
    <x v="9"/>
    <s v="ON DEMAND"/>
    <s v="t"/>
    <x v="385"/>
    <x v="387"/>
    <x v="391"/>
    <x v="408"/>
  </r>
  <r>
    <x v="39"/>
    <n v="10096"/>
    <x v="0"/>
    <x v="0"/>
    <s v="ON DEMAND"/>
    <s v="t"/>
    <x v="386"/>
    <x v="388"/>
    <x v="392"/>
    <x v="409"/>
  </r>
  <r>
    <x v="39"/>
    <n v="10096"/>
    <x v="0"/>
    <x v="1"/>
    <s v="PAP"/>
    <s v="t"/>
    <x v="387"/>
    <x v="389"/>
    <x v="393"/>
    <x v="410"/>
  </r>
  <r>
    <x v="39"/>
    <n v="10096"/>
    <x v="0"/>
    <x v="2"/>
    <s v="ON DEMAND"/>
    <s v="t"/>
    <x v="388"/>
    <x v="390"/>
    <x v="394"/>
    <x v="411"/>
  </r>
  <r>
    <x v="39"/>
    <n v="10096"/>
    <x v="0"/>
    <x v="3"/>
    <s v="ON DEMAND"/>
    <s v="t"/>
    <x v="389"/>
    <x v="391"/>
    <x v="395"/>
    <x v="412"/>
  </r>
  <r>
    <x v="39"/>
    <n v="10096"/>
    <x v="0"/>
    <x v="4"/>
    <s v="PAP"/>
    <s v="t"/>
    <x v="390"/>
    <x v="392"/>
    <x v="396"/>
    <x v="413"/>
  </r>
  <r>
    <x v="39"/>
    <n v="10096"/>
    <x v="0"/>
    <x v="6"/>
    <s v="PAP"/>
    <s v="t"/>
    <x v="391"/>
    <x v="393"/>
    <x v="397"/>
    <x v="414"/>
  </r>
  <r>
    <x v="39"/>
    <n v="10096"/>
    <x v="1"/>
    <x v="5"/>
    <s v="PAP"/>
    <s v="t"/>
    <x v="392"/>
    <x v="394"/>
    <x v="398"/>
    <x v="415"/>
  </r>
  <r>
    <x v="39"/>
    <n v="10096"/>
    <x v="0"/>
    <x v="6"/>
    <s v="SMART_BIN"/>
    <s v="t"/>
    <x v="2"/>
    <x v="7"/>
    <x v="399"/>
    <x v="416"/>
  </r>
  <r>
    <x v="39"/>
    <n v="10096"/>
    <x v="1"/>
    <x v="5"/>
    <s v="SMART_BIN"/>
    <s v="t"/>
    <x v="2"/>
    <x v="7"/>
    <x v="400"/>
    <x v="417"/>
  </r>
  <r>
    <x v="39"/>
    <n v="10096"/>
    <x v="0"/>
    <x v="7"/>
    <s v="SPAZZAMENTO"/>
    <s v="t"/>
    <x v="393"/>
    <x v="395"/>
    <x v="401"/>
    <x v="418"/>
  </r>
  <r>
    <x v="39"/>
    <n v="10096"/>
    <x v="0"/>
    <x v="8"/>
    <s v="STRADALE"/>
    <s v="t"/>
    <x v="394"/>
    <x v="396"/>
    <x v="402"/>
    <x v="419"/>
  </r>
  <r>
    <x v="39"/>
    <n v="10096"/>
    <x v="0"/>
    <x v="9"/>
    <s v="ON DEMAND"/>
    <s v="t"/>
    <x v="395"/>
    <x v="397"/>
    <x v="403"/>
    <x v="420"/>
  </r>
  <r>
    <x v="40"/>
    <n v="8852"/>
    <x v="0"/>
    <x v="0"/>
    <s v="ON DEMAND"/>
    <s v="t"/>
    <x v="396"/>
    <x v="398"/>
    <x v="404"/>
    <x v="421"/>
  </r>
  <r>
    <x v="40"/>
    <n v="8852"/>
    <x v="0"/>
    <x v="1"/>
    <s v="PAP"/>
    <s v="t"/>
    <x v="397"/>
    <x v="399"/>
    <x v="405"/>
    <x v="422"/>
  </r>
  <r>
    <x v="40"/>
    <n v="8852"/>
    <x v="0"/>
    <x v="2"/>
    <s v="ON DEMAND"/>
    <s v="t"/>
    <x v="2"/>
    <x v="2"/>
    <x v="2"/>
    <x v="2"/>
  </r>
  <r>
    <x v="40"/>
    <n v="8852"/>
    <x v="0"/>
    <x v="3"/>
    <s v="ON DEMAND"/>
    <s v="t"/>
    <x v="398"/>
    <x v="400"/>
    <x v="406"/>
    <x v="423"/>
  </r>
  <r>
    <x v="40"/>
    <n v="8852"/>
    <x v="0"/>
    <x v="4"/>
    <s v="PAP"/>
    <s v="t"/>
    <x v="399"/>
    <x v="401"/>
    <x v="407"/>
    <x v="424"/>
  </r>
  <r>
    <x v="40"/>
    <n v="8852"/>
    <x v="0"/>
    <x v="6"/>
    <s v="PAP"/>
    <s v="t"/>
    <x v="400"/>
    <x v="402"/>
    <x v="408"/>
    <x v="425"/>
  </r>
  <r>
    <x v="40"/>
    <n v="8852"/>
    <x v="1"/>
    <x v="5"/>
    <s v="PAP"/>
    <s v="t"/>
    <x v="401"/>
    <x v="403"/>
    <x v="409"/>
    <x v="426"/>
  </r>
  <r>
    <x v="40"/>
    <n v="8852"/>
    <x v="0"/>
    <x v="6"/>
    <s v="SMART_BIN"/>
    <s v="t"/>
    <x v="2"/>
    <x v="7"/>
    <x v="7"/>
    <x v="7"/>
  </r>
  <r>
    <x v="40"/>
    <n v="8852"/>
    <x v="1"/>
    <x v="5"/>
    <s v="SMART_BIN"/>
    <s v="t"/>
    <x v="2"/>
    <x v="7"/>
    <x v="7"/>
    <x v="7"/>
  </r>
  <r>
    <x v="40"/>
    <n v="8852"/>
    <x v="0"/>
    <x v="7"/>
    <s v="SPAZZAMENTO"/>
    <s v="t"/>
    <x v="402"/>
    <x v="404"/>
    <x v="410"/>
    <x v="427"/>
  </r>
  <r>
    <x v="40"/>
    <n v="8852"/>
    <x v="0"/>
    <x v="8"/>
    <s v="STRADALE"/>
    <s v="t"/>
    <x v="403"/>
    <x v="405"/>
    <x v="411"/>
    <x v="428"/>
  </r>
  <r>
    <x v="40"/>
    <n v="8852"/>
    <x v="0"/>
    <x v="9"/>
    <s v="ON DEMAND"/>
    <s v="t"/>
    <x v="67"/>
    <x v="406"/>
    <x v="412"/>
    <x v="429"/>
  </r>
  <r>
    <x v="41"/>
    <n v="194913"/>
    <x v="0"/>
    <x v="0"/>
    <s v="ON DEMAND"/>
    <s v="t"/>
    <x v="404"/>
    <x v="407"/>
    <x v="413"/>
    <x v="430"/>
  </r>
  <r>
    <x v="41"/>
    <n v="194913"/>
    <x v="0"/>
    <x v="1"/>
    <s v="PAP"/>
    <s v="t"/>
    <x v="405"/>
    <x v="408"/>
    <x v="414"/>
    <x v="431"/>
  </r>
  <r>
    <x v="41"/>
    <n v="194913"/>
    <x v="0"/>
    <x v="2"/>
    <s v="ON DEMAND"/>
    <s v="t"/>
    <x v="406"/>
    <x v="409"/>
    <x v="415"/>
    <x v="432"/>
  </r>
  <r>
    <x v="41"/>
    <n v="194913"/>
    <x v="0"/>
    <x v="3"/>
    <s v="ON DEMAND"/>
    <s v="t"/>
    <x v="407"/>
    <x v="410"/>
    <x v="416"/>
    <x v="433"/>
  </r>
  <r>
    <x v="41"/>
    <n v="194913"/>
    <x v="0"/>
    <x v="4"/>
    <s v="PAP"/>
    <s v="t"/>
    <x v="408"/>
    <x v="411"/>
    <x v="417"/>
    <x v="434"/>
  </r>
  <r>
    <x v="41"/>
    <n v="194913"/>
    <x v="0"/>
    <x v="6"/>
    <s v="PAP"/>
    <s v="t"/>
    <x v="409"/>
    <x v="412"/>
    <x v="418"/>
    <x v="435"/>
  </r>
  <r>
    <x v="41"/>
    <n v="194913"/>
    <x v="1"/>
    <x v="5"/>
    <s v="PAP"/>
    <s v="t"/>
    <x v="410"/>
    <x v="413"/>
    <x v="419"/>
    <x v="436"/>
  </r>
  <r>
    <x v="41"/>
    <n v="194913"/>
    <x v="0"/>
    <x v="6"/>
    <s v="SMART_BIN"/>
    <s v="t"/>
    <x v="2"/>
    <x v="7"/>
    <x v="7"/>
    <x v="437"/>
  </r>
  <r>
    <x v="41"/>
    <n v="194913"/>
    <x v="1"/>
    <x v="5"/>
    <s v="SMART_BIN"/>
    <s v="t"/>
    <x v="2"/>
    <x v="7"/>
    <x v="7"/>
    <x v="438"/>
  </r>
  <r>
    <x v="41"/>
    <n v="194913"/>
    <x v="0"/>
    <x v="7"/>
    <s v="SPAZZAMENTO"/>
    <s v="t"/>
    <x v="411"/>
    <x v="414"/>
    <x v="420"/>
    <x v="439"/>
  </r>
  <r>
    <x v="41"/>
    <n v="194913"/>
    <x v="0"/>
    <x v="8"/>
    <s v="STRADALE"/>
    <s v="t"/>
    <x v="412"/>
    <x v="415"/>
    <x v="421"/>
    <x v="440"/>
  </r>
  <r>
    <x v="41"/>
    <n v="194913"/>
    <x v="0"/>
    <x v="9"/>
    <s v="ON DEMAND"/>
    <s v="t"/>
    <x v="413"/>
    <x v="416"/>
    <x v="422"/>
    <x v="441"/>
  </r>
  <r>
    <x v="42"/>
    <n v="26727"/>
    <x v="0"/>
    <x v="0"/>
    <s v="ON DEMAND"/>
    <s v="t"/>
    <x v="414"/>
    <x v="417"/>
    <x v="423"/>
    <x v="442"/>
  </r>
  <r>
    <x v="42"/>
    <n v="26727"/>
    <x v="0"/>
    <x v="1"/>
    <s v="PAP"/>
    <s v="t"/>
    <x v="415"/>
    <x v="418"/>
    <x v="424"/>
    <x v="443"/>
  </r>
  <r>
    <x v="42"/>
    <n v="26727"/>
    <x v="0"/>
    <x v="2"/>
    <s v="ON DEMAND"/>
    <s v="t"/>
    <x v="416"/>
    <x v="419"/>
    <x v="425"/>
    <x v="444"/>
  </r>
  <r>
    <x v="42"/>
    <n v="26727"/>
    <x v="0"/>
    <x v="3"/>
    <s v="ON DEMAND"/>
    <s v="t"/>
    <x v="417"/>
    <x v="420"/>
    <x v="426"/>
    <x v="445"/>
  </r>
  <r>
    <x v="42"/>
    <n v="26727"/>
    <x v="0"/>
    <x v="4"/>
    <s v="PAP"/>
    <s v="t"/>
    <x v="418"/>
    <x v="421"/>
    <x v="427"/>
    <x v="446"/>
  </r>
  <r>
    <x v="42"/>
    <n v="26727"/>
    <x v="0"/>
    <x v="6"/>
    <s v="PAP"/>
    <s v="t"/>
    <x v="419"/>
    <x v="422"/>
    <x v="428"/>
    <x v="447"/>
  </r>
  <r>
    <x v="42"/>
    <n v="26727"/>
    <x v="1"/>
    <x v="5"/>
    <s v="PAP"/>
    <s v="t"/>
    <x v="420"/>
    <x v="423"/>
    <x v="429"/>
    <x v="448"/>
  </r>
  <r>
    <x v="42"/>
    <n v="26727"/>
    <x v="0"/>
    <x v="6"/>
    <s v="SMART_BIN"/>
    <s v="t"/>
    <x v="2"/>
    <x v="7"/>
    <x v="430"/>
    <x v="449"/>
  </r>
  <r>
    <x v="42"/>
    <n v="26727"/>
    <x v="1"/>
    <x v="5"/>
    <s v="SMART_BIN"/>
    <s v="t"/>
    <x v="2"/>
    <x v="7"/>
    <x v="431"/>
    <x v="450"/>
  </r>
  <r>
    <x v="42"/>
    <n v="26727"/>
    <x v="0"/>
    <x v="7"/>
    <s v="SPAZZAMENTO"/>
    <s v="t"/>
    <x v="421"/>
    <x v="424"/>
    <x v="432"/>
    <x v="451"/>
  </r>
  <r>
    <x v="42"/>
    <n v="26727"/>
    <x v="0"/>
    <x v="8"/>
    <s v="STRADALE"/>
    <s v="t"/>
    <x v="422"/>
    <x v="425"/>
    <x v="433"/>
    <x v="452"/>
  </r>
  <r>
    <x v="42"/>
    <n v="26727"/>
    <x v="0"/>
    <x v="9"/>
    <s v="ON DEMAND"/>
    <s v="t"/>
    <x v="423"/>
    <x v="426"/>
    <x v="434"/>
    <x v="453"/>
  </r>
  <r>
    <x v="43"/>
    <n v="8594"/>
    <x v="0"/>
    <x v="0"/>
    <s v="ON DEMAND"/>
    <s v="t"/>
    <x v="424"/>
    <x v="427"/>
    <x v="435"/>
    <x v="454"/>
  </r>
  <r>
    <x v="43"/>
    <n v="8594"/>
    <x v="0"/>
    <x v="1"/>
    <s v="PAP"/>
    <s v="t"/>
    <x v="425"/>
    <x v="428"/>
    <x v="436"/>
    <x v="455"/>
  </r>
  <r>
    <x v="43"/>
    <n v="8594"/>
    <x v="0"/>
    <x v="2"/>
    <s v="ON DEMAND"/>
    <s v="t"/>
    <x v="67"/>
    <x v="2"/>
    <x v="2"/>
    <x v="2"/>
  </r>
  <r>
    <x v="43"/>
    <n v="8594"/>
    <x v="0"/>
    <x v="3"/>
    <s v="ON DEMAND"/>
    <s v="t"/>
    <x v="426"/>
    <x v="429"/>
    <x v="437"/>
    <x v="456"/>
  </r>
  <r>
    <x v="43"/>
    <n v="8594"/>
    <x v="0"/>
    <x v="4"/>
    <s v="PAP"/>
    <s v="t"/>
    <x v="427"/>
    <x v="430"/>
    <x v="438"/>
    <x v="457"/>
  </r>
  <r>
    <x v="43"/>
    <n v="8594"/>
    <x v="0"/>
    <x v="6"/>
    <s v="PAP"/>
    <s v="t"/>
    <x v="428"/>
    <x v="431"/>
    <x v="439"/>
    <x v="458"/>
  </r>
  <r>
    <x v="43"/>
    <n v="8594"/>
    <x v="1"/>
    <x v="5"/>
    <s v="PAP"/>
    <s v="t"/>
    <x v="429"/>
    <x v="432"/>
    <x v="440"/>
    <x v="459"/>
  </r>
  <r>
    <x v="43"/>
    <n v="8594"/>
    <x v="0"/>
    <x v="6"/>
    <s v="SMART_BIN"/>
    <s v="t"/>
    <x v="2"/>
    <x v="7"/>
    <x v="7"/>
    <x v="7"/>
  </r>
  <r>
    <x v="43"/>
    <n v="8594"/>
    <x v="1"/>
    <x v="5"/>
    <s v="SMART_BIN"/>
    <s v="t"/>
    <x v="2"/>
    <x v="7"/>
    <x v="7"/>
    <x v="7"/>
  </r>
  <r>
    <x v="43"/>
    <n v="8594"/>
    <x v="0"/>
    <x v="7"/>
    <s v="SPAZZAMENTO"/>
    <s v="t"/>
    <x v="430"/>
    <x v="433"/>
    <x v="441"/>
    <x v="460"/>
  </r>
  <r>
    <x v="43"/>
    <n v="8594"/>
    <x v="0"/>
    <x v="8"/>
    <s v="STRADALE"/>
    <s v="t"/>
    <x v="431"/>
    <x v="434"/>
    <x v="442"/>
    <x v="461"/>
  </r>
  <r>
    <x v="43"/>
    <n v="8594"/>
    <x v="0"/>
    <x v="9"/>
    <s v="ON DEMAND"/>
    <s v="t"/>
    <x v="432"/>
    <x v="435"/>
    <x v="443"/>
    <x v="462"/>
  </r>
  <r>
    <x v="44"/>
    <n v="1535"/>
    <x v="0"/>
    <x v="0"/>
    <s v="ON DEMAND"/>
    <s v="t"/>
    <x v="433"/>
    <x v="436"/>
    <x v="444"/>
    <x v="463"/>
  </r>
  <r>
    <x v="44"/>
    <n v="1535"/>
    <x v="0"/>
    <x v="1"/>
    <s v="PAP"/>
    <s v="t"/>
    <x v="434"/>
    <x v="437"/>
    <x v="445"/>
    <x v="464"/>
  </r>
  <r>
    <x v="44"/>
    <n v="1535"/>
    <x v="0"/>
    <x v="2"/>
    <s v="ON DEMAND"/>
    <s v="t"/>
    <x v="2"/>
    <x v="2"/>
    <x v="2"/>
    <x v="2"/>
  </r>
  <r>
    <x v="44"/>
    <n v="1535"/>
    <x v="0"/>
    <x v="3"/>
    <s v="ON DEMAND"/>
    <s v="t"/>
    <x v="435"/>
    <x v="438"/>
    <x v="446"/>
    <x v="465"/>
  </r>
  <r>
    <x v="44"/>
    <n v="1535"/>
    <x v="0"/>
    <x v="4"/>
    <s v="PAP"/>
    <s v="t"/>
    <x v="436"/>
    <x v="439"/>
    <x v="447"/>
    <x v="466"/>
  </r>
  <r>
    <x v="44"/>
    <n v="1535"/>
    <x v="0"/>
    <x v="6"/>
    <s v="SMART_BIN"/>
    <s v="t"/>
    <x v="437"/>
    <x v="440"/>
    <x v="448"/>
    <x v="467"/>
  </r>
  <r>
    <x v="44"/>
    <n v="1535"/>
    <x v="1"/>
    <x v="5"/>
    <s v="SMART_BIN"/>
    <s v="t"/>
    <x v="438"/>
    <x v="441"/>
    <x v="449"/>
    <x v="468"/>
  </r>
  <r>
    <x v="44"/>
    <n v="1535"/>
    <x v="0"/>
    <x v="6"/>
    <s v="PAP"/>
    <s v="t"/>
    <x v="2"/>
    <x v="7"/>
    <x v="7"/>
    <x v="7"/>
  </r>
  <r>
    <x v="44"/>
    <n v="1535"/>
    <x v="1"/>
    <x v="5"/>
    <s v="PAP"/>
    <s v="t"/>
    <x v="2"/>
    <x v="7"/>
    <x v="7"/>
    <x v="7"/>
  </r>
  <r>
    <x v="44"/>
    <n v="1535"/>
    <x v="0"/>
    <x v="7"/>
    <s v="SPAZZAMENTO"/>
    <s v="t"/>
    <x v="2"/>
    <x v="2"/>
    <x v="2"/>
    <x v="2"/>
  </r>
  <r>
    <x v="44"/>
    <n v="1535"/>
    <x v="0"/>
    <x v="8"/>
    <s v="STRADALE"/>
    <s v="t"/>
    <x v="439"/>
    <x v="442"/>
    <x v="450"/>
    <x v="469"/>
  </r>
  <r>
    <x v="44"/>
    <n v="1535"/>
    <x v="0"/>
    <x v="9"/>
    <s v="ON DEMAND"/>
    <s v="t"/>
    <x v="2"/>
    <x v="443"/>
    <x v="451"/>
    <x v="470"/>
  </r>
  <r>
    <x v="45"/>
    <n v="16878"/>
    <x v="0"/>
    <x v="0"/>
    <s v="ON DEMAND"/>
    <s v="t"/>
    <x v="440"/>
    <x v="444"/>
    <x v="452"/>
    <x v="471"/>
  </r>
  <r>
    <x v="45"/>
    <n v="16878"/>
    <x v="0"/>
    <x v="1"/>
    <s v="PAP"/>
    <s v="t"/>
    <x v="441"/>
    <x v="445"/>
    <x v="453"/>
    <x v="472"/>
  </r>
  <r>
    <x v="45"/>
    <n v="16878"/>
    <x v="0"/>
    <x v="2"/>
    <s v="ON DEMAND"/>
    <s v="t"/>
    <x v="442"/>
    <x v="446"/>
    <x v="454"/>
    <x v="473"/>
  </r>
  <r>
    <x v="45"/>
    <n v="16878"/>
    <x v="0"/>
    <x v="3"/>
    <s v="ON DEMAND"/>
    <s v="t"/>
    <x v="443"/>
    <x v="447"/>
    <x v="455"/>
    <x v="474"/>
  </r>
  <r>
    <x v="45"/>
    <n v="16878"/>
    <x v="0"/>
    <x v="4"/>
    <s v="PAP"/>
    <s v="t"/>
    <x v="444"/>
    <x v="448"/>
    <x v="456"/>
    <x v="475"/>
  </r>
  <r>
    <x v="45"/>
    <n v="16878"/>
    <x v="0"/>
    <x v="6"/>
    <s v="PAP"/>
    <s v="t"/>
    <x v="445"/>
    <x v="449"/>
    <x v="457"/>
    <x v="476"/>
  </r>
  <r>
    <x v="45"/>
    <n v="16878"/>
    <x v="1"/>
    <x v="5"/>
    <s v="PAP"/>
    <s v="t"/>
    <x v="446"/>
    <x v="450"/>
    <x v="458"/>
    <x v="477"/>
  </r>
  <r>
    <x v="45"/>
    <n v="16878"/>
    <x v="0"/>
    <x v="6"/>
    <s v="SMART_BIN"/>
    <s v="t"/>
    <x v="447"/>
    <x v="451"/>
    <x v="459"/>
    <x v="7"/>
  </r>
  <r>
    <x v="45"/>
    <n v="16878"/>
    <x v="1"/>
    <x v="5"/>
    <s v="SMART_BIN"/>
    <s v="t"/>
    <x v="448"/>
    <x v="452"/>
    <x v="460"/>
    <x v="7"/>
  </r>
  <r>
    <x v="45"/>
    <n v="16878"/>
    <x v="0"/>
    <x v="7"/>
    <s v="SPAZZAMENTO"/>
    <s v="t"/>
    <x v="449"/>
    <x v="453"/>
    <x v="461"/>
    <x v="478"/>
  </r>
  <r>
    <x v="45"/>
    <n v="16878"/>
    <x v="0"/>
    <x v="8"/>
    <s v="STRADALE"/>
    <s v="t"/>
    <x v="450"/>
    <x v="454"/>
    <x v="462"/>
    <x v="479"/>
  </r>
  <r>
    <x v="45"/>
    <n v="16878"/>
    <x v="0"/>
    <x v="9"/>
    <s v="ON DEMAND"/>
    <s v="t"/>
    <x v="451"/>
    <x v="455"/>
    <x v="463"/>
    <x v="480"/>
  </r>
  <r>
    <x v="46"/>
    <n v="7857"/>
    <x v="0"/>
    <x v="0"/>
    <s v="ON DEMAND"/>
    <s v="t"/>
    <x v="452"/>
    <x v="456"/>
    <x v="464"/>
    <x v="481"/>
  </r>
  <r>
    <x v="46"/>
    <n v="7857"/>
    <x v="0"/>
    <x v="1"/>
    <s v="PAP"/>
    <s v="t"/>
    <x v="453"/>
    <x v="457"/>
    <x v="465"/>
    <x v="482"/>
  </r>
  <r>
    <x v="46"/>
    <n v="7857"/>
    <x v="0"/>
    <x v="2"/>
    <s v="ON DEMAND"/>
    <s v="t"/>
    <x v="2"/>
    <x v="2"/>
    <x v="2"/>
    <x v="2"/>
  </r>
  <r>
    <x v="46"/>
    <n v="7857"/>
    <x v="0"/>
    <x v="3"/>
    <s v="ON DEMAND"/>
    <s v="t"/>
    <x v="454"/>
    <x v="458"/>
    <x v="466"/>
    <x v="483"/>
  </r>
  <r>
    <x v="46"/>
    <n v="7857"/>
    <x v="0"/>
    <x v="4"/>
    <s v="PAP"/>
    <s v="t"/>
    <x v="455"/>
    <x v="459"/>
    <x v="467"/>
    <x v="484"/>
  </r>
  <r>
    <x v="46"/>
    <n v="7857"/>
    <x v="0"/>
    <x v="6"/>
    <s v="SMART_BIN"/>
    <s v="t"/>
    <x v="456"/>
    <x v="460"/>
    <x v="468"/>
    <x v="485"/>
  </r>
  <r>
    <x v="46"/>
    <n v="7857"/>
    <x v="1"/>
    <x v="5"/>
    <s v="SMART_BIN"/>
    <s v="t"/>
    <x v="457"/>
    <x v="461"/>
    <x v="469"/>
    <x v="486"/>
  </r>
  <r>
    <x v="46"/>
    <n v="7857"/>
    <x v="0"/>
    <x v="6"/>
    <s v="PAP"/>
    <s v="t"/>
    <x v="2"/>
    <x v="7"/>
    <x v="7"/>
    <x v="7"/>
  </r>
  <r>
    <x v="46"/>
    <n v="7857"/>
    <x v="1"/>
    <x v="5"/>
    <s v="PAP"/>
    <s v="t"/>
    <x v="2"/>
    <x v="7"/>
    <x v="7"/>
    <x v="7"/>
  </r>
  <r>
    <x v="46"/>
    <n v="7857"/>
    <x v="0"/>
    <x v="7"/>
    <s v="SPAZZAMENTO"/>
    <s v="t"/>
    <x v="2"/>
    <x v="2"/>
    <x v="2"/>
    <x v="2"/>
  </r>
  <r>
    <x v="46"/>
    <n v="7857"/>
    <x v="0"/>
    <x v="8"/>
    <s v="STRADALE"/>
    <s v="t"/>
    <x v="458"/>
    <x v="462"/>
    <x v="470"/>
    <x v="487"/>
  </r>
  <r>
    <x v="46"/>
    <n v="7857"/>
    <x v="0"/>
    <x v="9"/>
    <s v="ON DEMAND"/>
    <s v="t"/>
    <x v="459"/>
    <x v="463"/>
    <x v="471"/>
    <x v="488"/>
  </r>
  <r>
    <x v="47"/>
    <n v="50786"/>
    <x v="0"/>
    <x v="0"/>
    <s v="ON DEMAND"/>
    <s v="t"/>
    <x v="460"/>
    <x v="464"/>
    <x v="472"/>
    <x v="489"/>
  </r>
  <r>
    <x v="47"/>
    <n v="50786"/>
    <x v="0"/>
    <x v="1"/>
    <s v="PAP"/>
    <s v="t"/>
    <x v="461"/>
    <x v="465"/>
    <x v="473"/>
    <x v="490"/>
  </r>
  <r>
    <x v="47"/>
    <n v="50786"/>
    <x v="0"/>
    <x v="1"/>
    <s v="STRADALE"/>
    <s v="t"/>
    <x v="462"/>
    <x v="466"/>
    <x v="474"/>
    <x v="491"/>
  </r>
  <r>
    <x v="47"/>
    <n v="50786"/>
    <x v="0"/>
    <x v="2"/>
    <s v="ON DEMAND"/>
    <s v="t"/>
    <x v="463"/>
    <x v="467"/>
    <x v="475"/>
    <x v="492"/>
  </r>
  <r>
    <x v="47"/>
    <n v="50786"/>
    <x v="0"/>
    <x v="3"/>
    <s v="ON DEMAND"/>
    <s v="t"/>
    <x v="464"/>
    <x v="468"/>
    <x v="476"/>
    <x v="493"/>
  </r>
  <r>
    <x v="47"/>
    <n v="50786"/>
    <x v="0"/>
    <x v="4"/>
    <s v="PAP"/>
    <s v="t"/>
    <x v="465"/>
    <x v="469"/>
    <x v="477"/>
    <x v="494"/>
  </r>
  <r>
    <x v="47"/>
    <n v="50786"/>
    <x v="0"/>
    <x v="6"/>
    <s v="PAP"/>
    <s v="t"/>
    <x v="466"/>
    <x v="470"/>
    <x v="478"/>
    <x v="495"/>
  </r>
  <r>
    <x v="47"/>
    <n v="50786"/>
    <x v="1"/>
    <x v="5"/>
    <s v="PAP"/>
    <s v="t"/>
    <x v="467"/>
    <x v="471"/>
    <x v="479"/>
    <x v="496"/>
  </r>
  <r>
    <x v="47"/>
    <n v="50786"/>
    <x v="0"/>
    <x v="6"/>
    <s v="SMART_BIN"/>
    <s v="t"/>
    <x v="468"/>
    <x v="472"/>
    <x v="480"/>
    <x v="497"/>
  </r>
  <r>
    <x v="47"/>
    <n v="50786"/>
    <x v="1"/>
    <x v="5"/>
    <s v="SMART_BIN"/>
    <s v="t"/>
    <x v="469"/>
    <x v="473"/>
    <x v="481"/>
    <x v="498"/>
  </r>
  <r>
    <x v="47"/>
    <n v="50786"/>
    <x v="0"/>
    <x v="7"/>
    <s v="SPAZZAMENTO"/>
    <s v="t"/>
    <x v="470"/>
    <x v="474"/>
    <x v="482"/>
    <x v="499"/>
  </r>
  <r>
    <x v="47"/>
    <n v="50786"/>
    <x v="0"/>
    <x v="8"/>
    <s v="STRADALE"/>
    <s v="t"/>
    <x v="471"/>
    <x v="475"/>
    <x v="483"/>
    <x v="500"/>
  </r>
  <r>
    <x v="47"/>
    <n v="50786"/>
    <x v="0"/>
    <x v="9"/>
    <s v="ON DEMAND"/>
    <s v="t"/>
    <x v="472"/>
    <x v="476"/>
    <x v="484"/>
    <x v="501"/>
  </r>
  <r>
    <x v="48"/>
    <n v="12206"/>
    <x v="0"/>
    <x v="0"/>
    <s v="ON DEMAND"/>
    <s v="t"/>
    <x v="473"/>
    <x v="477"/>
    <x v="485"/>
    <x v="502"/>
  </r>
  <r>
    <x v="48"/>
    <n v="12206"/>
    <x v="0"/>
    <x v="1"/>
    <s v="PAP"/>
    <s v="t"/>
    <x v="474"/>
    <x v="478"/>
    <x v="486"/>
    <x v="503"/>
  </r>
  <r>
    <x v="48"/>
    <n v="12206"/>
    <x v="0"/>
    <x v="2"/>
    <s v="ON DEMAND"/>
    <s v="t"/>
    <x v="2"/>
    <x v="2"/>
    <x v="2"/>
    <x v="2"/>
  </r>
  <r>
    <x v="48"/>
    <n v="12206"/>
    <x v="0"/>
    <x v="3"/>
    <s v="ON DEMAND"/>
    <s v="t"/>
    <x v="475"/>
    <x v="479"/>
    <x v="487"/>
    <x v="504"/>
  </r>
  <r>
    <x v="48"/>
    <n v="12206"/>
    <x v="0"/>
    <x v="4"/>
    <s v="PAP"/>
    <s v="t"/>
    <x v="476"/>
    <x v="480"/>
    <x v="488"/>
    <x v="505"/>
  </r>
  <r>
    <x v="48"/>
    <n v="12206"/>
    <x v="0"/>
    <x v="6"/>
    <s v="PAP"/>
    <s v="t"/>
    <x v="477"/>
    <x v="481"/>
    <x v="489"/>
    <x v="506"/>
  </r>
  <r>
    <x v="48"/>
    <n v="12206"/>
    <x v="1"/>
    <x v="5"/>
    <s v="PAP"/>
    <s v="t"/>
    <x v="478"/>
    <x v="482"/>
    <x v="490"/>
    <x v="507"/>
  </r>
  <r>
    <x v="48"/>
    <n v="12206"/>
    <x v="0"/>
    <x v="6"/>
    <s v="SMART_BIN"/>
    <s v="t"/>
    <x v="2"/>
    <x v="7"/>
    <x v="7"/>
    <x v="508"/>
  </r>
  <r>
    <x v="48"/>
    <n v="12206"/>
    <x v="1"/>
    <x v="5"/>
    <s v="SMART_BIN"/>
    <s v="t"/>
    <x v="2"/>
    <x v="7"/>
    <x v="7"/>
    <x v="509"/>
  </r>
  <r>
    <x v="48"/>
    <n v="12206"/>
    <x v="0"/>
    <x v="7"/>
    <s v="SPAZZAMENTO"/>
    <s v="t"/>
    <x v="479"/>
    <x v="483"/>
    <x v="491"/>
    <x v="510"/>
  </r>
  <r>
    <x v="48"/>
    <n v="12206"/>
    <x v="0"/>
    <x v="8"/>
    <s v="STRADALE"/>
    <s v="t"/>
    <x v="480"/>
    <x v="484"/>
    <x v="492"/>
    <x v="511"/>
  </r>
  <r>
    <x v="48"/>
    <n v="12206"/>
    <x v="0"/>
    <x v="9"/>
    <s v="ON DEMAND"/>
    <s v="t"/>
    <x v="481"/>
    <x v="485"/>
    <x v="493"/>
    <x v="512"/>
  </r>
  <r>
    <x v="49"/>
    <n v="11689"/>
    <x v="0"/>
    <x v="0"/>
    <s v="ON DEMAND"/>
    <s v="t"/>
    <x v="482"/>
    <x v="486"/>
    <x v="494"/>
    <x v="513"/>
  </r>
  <r>
    <x v="49"/>
    <n v="11689"/>
    <x v="0"/>
    <x v="1"/>
    <s v="PAP"/>
    <s v="t"/>
    <x v="483"/>
    <x v="487"/>
    <x v="495"/>
    <x v="514"/>
  </r>
  <r>
    <x v="49"/>
    <n v="11689"/>
    <x v="0"/>
    <x v="2"/>
    <s v="ON DEMAND"/>
    <s v="t"/>
    <x v="2"/>
    <x v="2"/>
    <x v="2"/>
    <x v="2"/>
  </r>
  <r>
    <x v="49"/>
    <n v="11689"/>
    <x v="0"/>
    <x v="3"/>
    <s v="ON DEMAND"/>
    <s v="t"/>
    <x v="484"/>
    <x v="488"/>
    <x v="496"/>
    <x v="515"/>
  </r>
  <r>
    <x v="49"/>
    <n v="11689"/>
    <x v="0"/>
    <x v="4"/>
    <s v="PAP"/>
    <s v="t"/>
    <x v="485"/>
    <x v="489"/>
    <x v="497"/>
    <x v="516"/>
  </r>
  <r>
    <x v="49"/>
    <n v="11689"/>
    <x v="0"/>
    <x v="6"/>
    <s v="PAP"/>
    <s v="t"/>
    <x v="486"/>
    <x v="490"/>
    <x v="498"/>
    <x v="517"/>
  </r>
  <r>
    <x v="49"/>
    <n v="11689"/>
    <x v="1"/>
    <x v="5"/>
    <s v="PAP"/>
    <s v="t"/>
    <x v="487"/>
    <x v="491"/>
    <x v="499"/>
    <x v="518"/>
  </r>
  <r>
    <x v="49"/>
    <n v="11689"/>
    <x v="0"/>
    <x v="6"/>
    <s v="SMART_BIN"/>
    <s v="t"/>
    <x v="2"/>
    <x v="7"/>
    <x v="7"/>
    <x v="7"/>
  </r>
  <r>
    <x v="49"/>
    <n v="11689"/>
    <x v="1"/>
    <x v="5"/>
    <s v="SMART_BIN"/>
    <s v="t"/>
    <x v="2"/>
    <x v="7"/>
    <x v="7"/>
    <x v="7"/>
  </r>
  <r>
    <x v="49"/>
    <n v="11689"/>
    <x v="0"/>
    <x v="7"/>
    <s v="SPAZZAMENTO"/>
    <s v="t"/>
    <x v="488"/>
    <x v="492"/>
    <x v="500"/>
    <x v="519"/>
  </r>
  <r>
    <x v="49"/>
    <n v="11689"/>
    <x v="0"/>
    <x v="8"/>
    <s v="STRADALE"/>
    <s v="t"/>
    <x v="489"/>
    <x v="493"/>
    <x v="501"/>
    <x v="520"/>
  </r>
  <r>
    <x v="49"/>
    <n v="11689"/>
    <x v="0"/>
    <x v="9"/>
    <s v="ON DEMAND"/>
    <s v="t"/>
    <x v="490"/>
    <x v="494"/>
    <x v="502"/>
    <x v="521"/>
  </r>
  <r>
    <x v="50"/>
    <n v="49158"/>
    <x v="0"/>
    <x v="0"/>
    <s v="ON DEMAND"/>
    <s v="t"/>
    <x v="491"/>
    <x v="495"/>
    <x v="503"/>
    <x v="522"/>
  </r>
  <r>
    <x v="50"/>
    <n v="49158"/>
    <x v="0"/>
    <x v="1"/>
    <s v="PAP"/>
    <s v="t"/>
    <x v="492"/>
    <x v="496"/>
    <x v="504"/>
    <x v="523"/>
  </r>
  <r>
    <x v="50"/>
    <n v="49158"/>
    <x v="0"/>
    <x v="2"/>
    <s v="ON DEMAND"/>
    <s v="t"/>
    <x v="493"/>
    <x v="497"/>
    <x v="505"/>
    <x v="524"/>
  </r>
  <r>
    <x v="50"/>
    <n v="49158"/>
    <x v="0"/>
    <x v="3"/>
    <s v="ON DEMAND"/>
    <s v="t"/>
    <x v="494"/>
    <x v="498"/>
    <x v="506"/>
    <x v="525"/>
  </r>
  <r>
    <x v="50"/>
    <n v="49158"/>
    <x v="0"/>
    <x v="4"/>
    <s v="PAP"/>
    <s v="t"/>
    <x v="495"/>
    <x v="499"/>
    <x v="507"/>
    <x v="526"/>
  </r>
  <r>
    <x v="50"/>
    <n v="49158"/>
    <x v="0"/>
    <x v="6"/>
    <s v="PAP"/>
    <s v="t"/>
    <x v="496"/>
    <x v="500"/>
    <x v="508"/>
    <x v="527"/>
  </r>
  <r>
    <x v="50"/>
    <n v="49158"/>
    <x v="1"/>
    <x v="5"/>
    <s v="PAP"/>
    <s v="t"/>
    <x v="497"/>
    <x v="501"/>
    <x v="509"/>
    <x v="528"/>
  </r>
  <r>
    <x v="50"/>
    <n v="49158"/>
    <x v="0"/>
    <x v="6"/>
    <s v="SMART_BIN"/>
    <s v="t"/>
    <x v="2"/>
    <x v="7"/>
    <x v="7"/>
    <x v="7"/>
  </r>
  <r>
    <x v="50"/>
    <n v="49158"/>
    <x v="1"/>
    <x v="5"/>
    <s v="SMART_BIN"/>
    <s v="t"/>
    <x v="2"/>
    <x v="7"/>
    <x v="7"/>
    <x v="7"/>
  </r>
  <r>
    <x v="50"/>
    <n v="49158"/>
    <x v="0"/>
    <x v="7"/>
    <s v="SPAZZAMENTO"/>
    <s v="t"/>
    <x v="498"/>
    <x v="502"/>
    <x v="510"/>
    <x v="529"/>
  </r>
  <r>
    <x v="50"/>
    <n v="49158"/>
    <x v="0"/>
    <x v="8"/>
    <s v="STRADALE"/>
    <s v="t"/>
    <x v="499"/>
    <x v="503"/>
    <x v="511"/>
    <x v="530"/>
  </r>
  <r>
    <x v="50"/>
    <n v="49158"/>
    <x v="0"/>
    <x v="9"/>
    <s v="ON DEMAND"/>
    <s v="t"/>
    <x v="500"/>
    <x v="504"/>
    <x v="512"/>
    <x v="531"/>
  </r>
  <r>
    <x v="51"/>
    <n v="19018"/>
    <x v="0"/>
    <x v="0"/>
    <s v="ON DEMAND"/>
    <s v="t"/>
    <x v="501"/>
    <x v="505"/>
    <x v="513"/>
    <x v="532"/>
  </r>
  <r>
    <x v="51"/>
    <n v="19018"/>
    <x v="0"/>
    <x v="1"/>
    <s v="PAP"/>
    <s v="t"/>
    <x v="502"/>
    <x v="506"/>
    <x v="514"/>
    <x v="533"/>
  </r>
  <r>
    <x v="51"/>
    <n v="19018"/>
    <x v="0"/>
    <x v="2"/>
    <s v="ON DEMAND"/>
    <s v="t"/>
    <x v="503"/>
    <x v="507"/>
    <x v="515"/>
    <x v="534"/>
  </r>
  <r>
    <x v="51"/>
    <n v="19018"/>
    <x v="0"/>
    <x v="3"/>
    <s v="ON DEMAND"/>
    <s v="t"/>
    <x v="504"/>
    <x v="508"/>
    <x v="516"/>
    <x v="535"/>
  </r>
  <r>
    <x v="51"/>
    <n v="19018"/>
    <x v="0"/>
    <x v="4"/>
    <s v="PAP"/>
    <s v="t"/>
    <x v="505"/>
    <x v="509"/>
    <x v="517"/>
    <x v="536"/>
  </r>
  <r>
    <x v="51"/>
    <n v="19018"/>
    <x v="0"/>
    <x v="6"/>
    <s v="PAP"/>
    <s v="t"/>
    <x v="506"/>
    <x v="510"/>
    <x v="518"/>
    <x v="537"/>
  </r>
  <r>
    <x v="51"/>
    <n v="19018"/>
    <x v="1"/>
    <x v="5"/>
    <s v="PAP"/>
    <s v="t"/>
    <x v="507"/>
    <x v="511"/>
    <x v="519"/>
    <x v="538"/>
  </r>
  <r>
    <x v="51"/>
    <n v="19018"/>
    <x v="0"/>
    <x v="6"/>
    <s v="SMART_BIN"/>
    <s v="t"/>
    <x v="508"/>
    <x v="512"/>
    <x v="520"/>
    <x v="539"/>
  </r>
  <r>
    <x v="51"/>
    <n v="19018"/>
    <x v="1"/>
    <x v="5"/>
    <s v="SMART_BIN"/>
    <s v="t"/>
    <x v="509"/>
    <x v="513"/>
    <x v="521"/>
    <x v="540"/>
  </r>
  <r>
    <x v="51"/>
    <n v="19018"/>
    <x v="0"/>
    <x v="7"/>
    <s v="SPAZZAMENTO"/>
    <s v="t"/>
    <x v="510"/>
    <x v="514"/>
    <x v="522"/>
    <x v="541"/>
  </r>
  <r>
    <x v="51"/>
    <n v="19018"/>
    <x v="0"/>
    <x v="8"/>
    <s v="STRADALE"/>
    <s v="t"/>
    <x v="511"/>
    <x v="515"/>
    <x v="523"/>
    <x v="542"/>
  </r>
  <r>
    <x v="51"/>
    <n v="19018"/>
    <x v="0"/>
    <x v="9"/>
    <s v="ON DEMAND"/>
    <s v="t"/>
    <x v="512"/>
    <x v="516"/>
    <x v="524"/>
    <x v="543"/>
  </r>
  <r>
    <x v="52"/>
    <n v="5634"/>
    <x v="0"/>
    <x v="0"/>
    <s v="ON DEMAND"/>
    <s v="t"/>
    <x v="513"/>
    <x v="517"/>
    <x v="525"/>
    <x v="544"/>
  </r>
  <r>
    <x v="52"/>
    <n v="5634"/>
    <x v="0"/>
    <x v="1"/>
    <s v="PAP"/>
    <s v="t"/>
    <x v="514"/>
    <x v="518"/>
    <x v="526"/>
    <x v="545"/>
  </r>
  <r>
    <x v="52"/>
    <n v="5634"/>
    <x v="0"/>
    <x v="2"/>
    <s v="ON DEMAND"/>
    <s v="t"/>
    <x v="2"/>
    <x v="2"/>
    <x v="2"/>
    <x v="2"/>
  </r>
  <r>
    <x v="52"/>
    <n v="5634"/>
    <x v="0"/>
    <x v="3"/>
    <s v="ON DEMAND"/>
    <s v="t"/>
    <x v="515"/>
    <x v="519"/>
    <x v="527"/>
    <x v="546"/>
  </r>
  <r>
    <x v="52"/>
    <n v="5634"/>
    <x v="0"/>
    <x v="4"/>
    <s v="PAP"/>
    <s v="t"/>
    <x v="516"/>
    <x v="520"/>
    <x v="528"/>
    <x v="547"/>
  </r>
  <r>
    <x v="52"/>
    <n v="5634"/>
    <x v="0"/>
    <x v="6"/>
    <s v="PAP"/>
    <s v="t"/>
    <x v="517"/>
    <x v="521"/>
    <x v="529"/>
    <x v="548"/>
  </r>
  <r>
    <x v="52"/>
    <n v="5634"/>
    <x v="1"/>
    <x v="5"/>
    <s v="PAP"/>
    <s v="t"/>
    <x v="518"/>
    <x v="522"/>
    <x v="530"/>
    <x v="549"/>
  </r>
  <r>
    <x v="52"/>
    <n v="5634"/>
    <x v="0"/>
    <x v="6"/>
    <s v="SMART_BIN"/>
    <s v="t"/>
    <x v="2"/>
    <x v="7"/>
    <x v="7"/>
    <x v="7"/>
  </r>
  <r>
    <x v="52"/>
    <n v="5634"/>
    <x v="1"/>
    <x v="5"/>
    <s v="SMART_BIN"/>
    <s v="t"/>
    <x v="2"/>
    <x v="7"/>
    <x v="7"/>
    <x v="7"/>
  </r>
  <r>
    <x v="52"/>
    <n v="5634"/>
    <x v="0"/>
    <x v="7"/>
    <s v="SPAZZAMENTO"/>
    <s v="t"/>
    <x v="519"/>
    <x v="523"/>
    <x v="531"/>
    <x v="550"/>
  </r>
  <r>
    <x v="52"/>
    <n v="5634"/>
    <x v="0"/>
    <x v="8"/>
    <s v="STRADALE"/>
    <s v="t"/>
    <x v="520"/>
    <x v="524"/>
    <x v="532"/>
    <x v="551"/>
  </r>
  <r>
    <x v="52"/>
    <n v="5634"/>
    <x v="0"/>
    <x v="9"/>
    <s v="ON DEMAND"/>
    <s v="t"/>
    <x v="67"/>
    <x v="525"/>
    <x v="533"/>
    <x v="552"/>
  </r>
  <r>
    <x v="53"/>
    <n v="5231"/>
    <x v="0"/>
    <x v="0"/>
    <s v="ON DEMAND"/>
    <s v="t"/>
    <x v="521"/>
    <x v="526"/>
    <x v="534"/>
    <x v="553"/>
  </r>
  <r>
    <x v="53"/>
    <n v="5231"/>
    <x v="0"/>
    <x v="1"/>
    <s v="PAP"/>
    <s v="t"/>
    <x v="522"/>
    <x v="527"/>
    <x v="535"/>
    <x v="554"/>
  </r>
  <r>
    <x v="53"/>
    <n v="5231"/>
    <x v="0"/>
    <x v="2"/>
    <s v="ON DEMAND"/>
    <s v="t"/>
    <x v="2"/>
    <x v="2"/>
    <x v="2"/>
    <x v="2"/>
  </r>
  <r>
    <x v="53"/>
    <n v="5231"/>
    <x v="0"/>
    <x v="3"/>
    <s v="ON DEMAND"/>
    <s v="t"/>
    <x v="523"/>
    <x v="528"/>
    <x v="536"/>
    <x v="555"/>
  </r>
  <r>
    <x v="53"/>
    <n v="5231"/>
    <x v="0"/>
    <x v="4"/>
    <s v="PAP"/>
    <s v="t"/>
    <x v="524"/>
    <x v="529"/>
    <x v="537"/>
    <x v="556"/>
  </r>
  <r>
    <x v="53"/>
    <n v="5231"/>
    <x v="0"/>
    <x v="6"/>
    <s v="PAP"/>
    <s v="t"/>
    <x v="525"/>
    <x v="530"/>
    <x v="538"/>
    <x v="557"/>
  </r>
  <r>
    <x v="53"/>
    <n v="5231"/>
    <x v="1"/>
    <x v="5"/>
    <s v="PAP"/>
    <s v="t"/>
    <x v="526"/>
    <x v="531"/>
    <x v="539"/>
    <x v="558"/>
  </r>
  <r>
    <x v="53"/>
    <n v="5231"/>
    <x v="0"/>
    <x v="6"/>
    <s v="SMART_BIN"/>
    <s v="t"/>
    <x v="2"/>
    <x v="7"/>
    <x v="7"/>
    <x v="559"/>
  </r>
  <r>
    <x v="53"/>
    <n v="5231"/>
    <x v="1"/>
    <x v="5"/>
    <s v="SMART_BIN"/>
    <s v="t"/>
    <x v="2"/>
    <x v="7"/>
    <x v="7"/>
    <x v="560"/>
  </r>
  <r>
    <x v="53"/>
    <n v="5231"/>
    <x v="0"/>
    <x v="7"/>
    <s v="SPAZZAMENTO"/>
    <s v="t"/>
    <x v="527"/>
    <x v="532"/>
    <x v="540"/>
    <x v="561"/>
  </r>
  <r>
    <x v="53"/>
    <n v="5231"/>
    <x v="0"/>
    <x v="8"/>
    <s v="STRADALE"/>
    <s v="t"/>
    <x v="528"/>
    <x v="533"/>
    <x v="541"/>
    <x v="562"/>
  </r>
  <r>
    <x v="53"/>
    <n v="5231"/>
    <x v="0"/>
    <x v="9"/>
    <s v="ON DEMAND"/>
    <s v="t"/>
    <x v="529"/>
    <x v="534"/>
    <x v="542"/>
    <x v="563"/>
  </r>
  <r>
    <x v="54"/>
    <n v="10054"/>
    <x v="0"/>
    <x v="0"/>
    <s v="ON DEMAND"/>
    <s v="t"/>
    <x v="530"/>
    <x v="535"/>
    <x v="543"/>
    <x v="564"/>
  </r>
  <r>
    <x v="54"/>
    <n v="10054"/>
    <x v="0"/>
    <x v="1"/>
    <s v="PAP"/>
    <s v="t"/>
    <x v="531"/>
    <x v="536"/>
    <x v="544"/>
    <x v="565"/>
  </r>
  <r>
    <x v="54"/>
    <n v="10054"/>
    <x v="0"/>
    <x v="2"/>
    <s v="ON DEMAND"/>
    <s v="t"/>
    <x v="532"/>
    <x v="537"/>
    <x v="545"/>
    <x v="566"/>
  </r>
  <r>
    <x v="54"/>
    <n v="10054"/>
    <x v="0"/>
    <x v="3"/>
    <s v="ON DEMAND"/>
    <s v="t"/>
    <x v="533"/>
    <x v="538"/>
    <x v="546"/>
    <x v="567"/>
  </r>
  <r>
    <x v="54"/>
    <n v="10054"/>
    <x v="0"/>
    <x v="4"/>
    <s v="PAP"/>
    <s v="t"/>
    <x v="534"/>
    <x v="539"/>
    <x v="547"/>
    <x v="568"/>
  </r>
  <r>
    <x v="54"/>
    <n v="10054"/>
    <x v="0"/>
    <x v="6"/>
    <s v="SMART_BIN"/>
    <s v="t"/>
    <x v="535"/>
    <x v="540"/>
    <x v="548"/>
    <x v="569"/>
  </r>
  <r>
    <x v="54"/>
    <n v="10054"/>
    <x v="1"/>
    <x v="5"/>
    <s v="SMART_BIN"/>
    <s v="t"/>
    <x v="536"/>
    <x v="541"/>
    <x v="549"/>
    <x v="570"/>
  </r>
  <r>
    <x v="54"/>
    <n v="10054"/>
    <x v="0"/>
    <x v="6"/>
    <s v="SMART_BIN"/>
    <s v="t"/>
    <x v="2"/>
    <x v="7"/>
    <x v="7"/>
    <x v="571"/>
  </r>
  <r>
    <x v="54"/>
    <n v="10054"/>
    <x v="1"/>
    <x v="5"/>
    <s v="SMART_BIN"/>
    <s v="t"/>
    <x v="2"/>
    <x v="7"/>
    <x v="7"/>
    <x v="572"/>
  </r>
  <r>
    <x v="54"/>
    <n v="10054"/>
    <x v="0"/>
    <x v="7"/>
    <s v="SPAZZAMENTO"/>
    <s v="t"/>
    <x v="537"/>
    <x v="542"/>
    <x v="550"/>
    <x v="573"/>
  </r>
  <r>
    <x v="54"/>
    <n v="10054"/>
    <x v="0"/>
    <x v="8"/>
    <s v="STRADALE"/>
    <s v="t"/>
    <x v="538"/>
    <x v="543"/>
    <x v="551"/>
    <x v="574"/>
  </r>
  <r>
    <x v="54"/>
    <n v="10054"/>
    <x v="0"/>
    <x v="9"/>
    <s v="ON DEMAND"/>
    <s v="t"/>
    <x v="539"/>
    <x v="544"/>
    <x v="552"/>
    <x v="575"/>
  </r>
  <r>
    <x v="55"/>
    <n v="6084"/>
    <x v="0"/>
    <x v="0"/>
    <s v="ON DEMAND"/>
    <s v="t"/>
    <x v="540"/>
    <x v="545"/>
    <x v="553"/>
    <x v="576"/>
  </r>
  <r>
    <x v="55"/>
    <n v="6084"/>
    <x v="0"/>
    <x v="1"/>
    <s v="PAP"/>
    <s v="t"/>
    <x v="541"/>
    <x v="546"/>
    <x v="554"/>
    <x v="577"/>
  </r>
  <r>
    <x v="55"/>
    <n v="6084"/>
    <x v="0"/>
    <x v="2"/>
    <s v="ON DEMAND"/>
    <s v="t"/>
    <x v="542"/>
    <x v="547"/>
    <x v="555"/>
    <x v="578"/>
  </r>
  <r>
    <x v="55"/>
    <n v="6084"/>
    <x v="0"/>
    <x v="3"/>
    <s v="ON DEMAND"/>
    <s v="t"/>
    <x v="543"/>
    <x v="548"/>
    <x v="556"/>
    <x v="579"/>
  </r>
  <r>
    <x v="55"/>
    <n v="6084"/>
    <x v="0"/>
    <x v="4"/>
    <s v="PAP"/>
    <s v="t"/>
    <x v="544"/>
    <x v="549"/>
    <x v="557"/>
    <x v="580"/>
  </r>
  <r>
    <x v="55"/>
    <n v="6084"/>
    <x v="0"/>
    <x v="6"/>
    <s v="PAP"/>
    <s v="t"/>
    <x v="545"/>
    <x v="550"/>
    <x v="558"/>
    <x v="581"/>
  </r>
  <r>
    <x v="55"/>
    <n v="6084"/>
    <x v="1"/>
    <x v="5"/>
    <s v="PAP"/>
    <s v="t"/>
    <x v="546"/>
    <x v="551"/>
    <x v="559"/>
    <x v="582"/>
  </r>
  <r>
    <x v="55"/>
    <n v="6084"/>
    <x v="0"/>
    <x v="6"/>
    <s v="SMART_BIN"/>
    <s v="t"/>
    <x v="2"/>
    <x v="7"/>
    <x v="7"/>
    <x v="583"/>
  </r>
  <r>
    <x v="55"/>
    <n v="6084"/>
    <x v="1"/>
    <x v="5"/>
    <s v="SMART_BIN"/>
    <s v="t"/>
    <x v="2"/>
    <x v="7"/>
    <x v="7"/>
    <x v="584"/>
  </r>
  <r>
    <x v="55"/>
    <n v="6084"/>
    <x v="0"/>
    <x v="7"/>
    <s v="SPAZZAMENTO"/>
    <s v="t"/>
    <x v="547"/>
    <x v="552"/>
    <x v="560"/>
    <x v="585"/>
  </r>
  <r>
    <x v="55"/>
    <n v="6084"/>
    <x v="0"/>
    <x v="8"/>
    <s v="STRADALE"/>
    <s v="t"/>
    <x v="548"/>
    <x v="553"/>
    <x v="561"/>
    <x v="586"/>
  </r>
  <r>
    <x v="55"/>
    <n v="6084"/>
    <x v="0"/>
    <x v="9"/>
    <s v="ON DEMAND"/>
    <s v="t"/>
    <x v="549"/>
    <x v="554"/>
    <x v="562"/>
    <x v="587"/>
  </r>
  <r>
    <x v="56"/>
    <n v="8150"/>
    <x v="0"/>
    <x v="0"/>
    <s v="ON DEMAND"/>
    <s v="t"/>
    <x v="550"/>
    <x v="555"/>
    <x v="563"/>
    <x v="588"/>
  </r>
  <r>
    <x v="56"/>
    <n v="8150"/>
    <x v="0"/>
    <x v="1"/>
    <s v="PAP"/>
    <s v="t"/>
    <x v="551"/>
    <x v="556"/>
    <x v="564"/>
    <x v="589"/>
  </r>
  <r>
    <x v="56"/>
    <n v="8150"/>
    <x v="0"/>
    <x v="2"/>
    <s v="ON DEMAND"/>
    <s v="t"/>
    <x v="2"/>
    <x v="2"/>
    <x v="2"/>
    <x v="2"/>
  </r>
  <r>
    <x v="56"/>
    <n v="8150"/>
    <x v="0"/>
    <x v="3"/>
    <s v="ON DEMAND"/>
    <s v="t"/>
    <x v="552"/>
    <x v="557"/>
    <x v="565"/>
    <x v="590"/>
  </r>
  <r>
    <x v="56"/>
    <n v="8150"/>
    <x v="0"/>
    <x v="4"/>
    <s v="PAP"/>
    <s v="t"/>
    <x v="553"/>
    <x v="558"/>
    <x v="566"/>
    <x v="591"/>
  </r>
  <r>
    <x v="56"/>
    <n v="8150"/>
    <x v="0"/>
    <x v="6"/>
    <s v="PAP"/>
    <s v="t"/>
    <x v="554"/>
    <x v="559"/>
    <x v="567"/>
    <x v="592"/>
  </r>
  <r>
    <x v="56"/>
    <n v="8150"/>
    <x v="1"/>
    <x v="5"/>
    <s v="PAP"/>
    <s v="t"/>
    <x v="555"/>
    <x v="560"/>
    <x v="568"/>
    <x v="593"/>
  </r>
  <r>
    <x v="56"/>
    <n v="8150"/>
    <x v="0"/>
    <x v="6"/>
    <s v="SMART_BIN"/>
    <s v="t"/>
    <x v="2"/>
    <x v="7"/>
    <x v="7"/>
    <x v="594"/>
  </r>
  <r>
    <x v="56"/>
    <n v="8150"/>
    <x v="1"/>
    <x v="5"/>
    <s v="SMART_BIN"/>
    <s v="t"/>
    <x v="2"/>
    <x v="7"/>
    <x v="7"/>
    <x v="595"/>
  </r>
  <r>
    <x v="56"/>
    <n v="8150"/>
    <x v="0"/>
    <x v="7"/>
    <s v="SPAZZAMENTO"/>
    <s v="t"/>
    <x v="556"/>
    <x v="561"/>
    <x v="569"/>
    <x v="596"/>
  </r>
  <r>
    <x v="56"/>
    <n v="8150"/>
    <x v="0"/>
    <x v="8"/>
    <s v="STRADALE"/>
    <s v="t"/>
    <x v="557"/>
    <x v="562"/>
    <x v="570"/>
    <x v="597"/>
  </r>
  <r>
    <x v="56"/>
    <n v="8150"/>
    <x v="0"/>
    <x v="9"/>
    <s v="ON DEMAND"/>
    <s v="t"/>
    <x v="67"/>
    <x v="563"/>
    <x v="571"/>
    <x v="598"/>
  </r>
  <r>
    <x v="57"/>
    <n v="14691"/>
    <x v="0"/>
    <x v="0"/>
    <s v="ON DEMAND"/>
    <s v="t"/>
    <x v="558"/>
    <x v="564"/>
    <x v="572"/>
    <x v="599"/>
  </r>
  <r>
    <x v="57"/>
    <n v="14691"/>
    <x v="0"/>
    <x v="1"/>
    <s v="PAP"/>
    <s v="t"/>
    <x v="559"/>
    <x v="565"/>
    <x v="573"/>
    <x v="600"/>
  </r>
  <r>
    <x v="57"/>
    <n v="14691"/>
    <x v="0"/>
    <x v="2"/>
    <s v="ON DEMAND"/>
    <s v="t"/>
    <x v="2"/>
    <x v="2"/>
    <x v="2"/>
    <x v="2"/>
  </r>
  <r>
    <x v="57"/>
    <n v="14691"/>
    <x v="0"/>
    <x v="3"/>
    <s v="ON DEMAND"/>
    <s v="t"/>
    <x v="560"/>
    <x v="566"/>
    <x v="574"/>
    <x v="601"/>
  </r>
  <r>
    <x v="57"/>
    <n v="14691"/>
    <x v="0"/>
    <x v="4"/>
    <s v="PAP"/>
    <s v="t"/>
    <x v="561"/>
    <x v="567"/>
    <x v="575"/>
    <x v="602"/>
  </r>
  <r>
    <x v="57"/>
    <n v="14691"/>
    <x v="0"/>
    <x v="6"/>
    <s v="PAP"/>
    <s v="t"/>
    <x v="562"/>
    <x v="568"/>
    <x v="576"/>
    <x v="603"/>
  </r>
  <r>
    <x v="57"/>
    <n v="14691"/>
    <x v="1"/>
    <x v="5"/>
    <s v="PAP"/>
    <s v="t"/>
    <x v="563"/>
    <x v="569"/>
    <x v="577"/>
    <x v="604"/>
  </r>
  <r>
    <x v="57"/>
    <n v="14691"/>
    <x v="0"/>
    <x v="6"/>
    <s v="SMART_BIN"/>
    <s v="t"/>
    <x v="2"/>
    <x v="7"/>
    <x v="7"/>
    <x v="605"/>
  </r>
  <r>
    <x v="57"/>
    <n v="14691"/>
    <x v="1"/>
    <x v="5"/>
    <s v="SMART_BIN"/>
    <s v="t"/>
    <x v="2"/>
    <x v="7"/>
    <x v="7"/>
    <x v="606"/>
  </r>
  <r>
    <x v="57"/>
    <n v="14691"/>
    <x v="0"/>
    <x v="7"/>
    <s v="SPAZZAMENTO"/>
    <s v="t"/>
    <x v="564"/>
    <x v="570"/>
    <x v="578"/>
    <x v="607"/>
  </r>
  <r>
    <x v="57"/>
    <n v="14691"/>
    <x v="0"/>
    <x v="8"/>
    <s v="STRADALE"/>
    <s v="t"/>
    <x v="565"/>
    <x v="571"/>
    <x v="579"/>
    <x v="608"/>
  </r>
  <r>
    <x v="57"/>
    <n v="14691"/>
    <x v="0"/>
    <x v="9"/>
    <s v="ON DEMAND"/>
    <s v="t"/>
    <x v="566"/>
    <x v="572"/>
    <x v="580"/>
    <x v="6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86A956-EAB7-46B4-9DAB-F241EFCAD39C}" name="Tabella pivot1" cacheId="0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1:M62" firstHeaderRow="1" firstDataRow="3" firstDataCol="1"/>
  <pivotFields count="10">
    <pivotField axis="axisRow" showAl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showAll="0"/>
    <pivotField axis="axisCol" showAll="0" defaultSubtotal="0">
      <items count="2">
        <item x="0"/>
        <item x="1"/>
      </items>
    </pivotField>
    <pivotField axis="axisCol" showAll="0" defaultSubtotal="0">
      <items count="11">
        <item x="0"/>
        <item x="6"/>
        <item x="1"/>
        <item x="9"/>
        <item x="2"/>
        <item x="3"/>
        <item x="4"/>
        <item x="10"/>
        <item x="5"/>
        <item x="7"/>
        <item x="8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2">
    <field x="2"/>
    <field x="3"/>
  </colFields>
  <col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>
      <x v="1"/>
      <x v="8"/>
    </i>
    <i t="grand">
      <x/>
    </i>
  </colItems>
  <dataFields count="1">
    <dataField name="Somma di 2025" fld="9" baseField="0" baseItem="0"/>
  </dataFields>
  <formats count="12">
    <format dxfId="51">
      <pivotArea outline="0" collapsedLevelsAreSubtotals="1" fieldPosition="0"/>
    </format>
    <format dxfId="50">
      <pivotArea field="0" type="button" dataOnly="0" labelOnly="1" outline="0" axis="axisRow" fieldPosition="0"/>
    </format>
    <format dxfId="49">
      <pivotArea dataOnly="0" labelOnly="1" fieldPosition="0">
        <references count="1">
          <reference field="3" count="0"/>
        </references>
      </pivotArea>
    </format>
    <format dxfId="48">
      <pivotArea dataOnly="0" labelOnly="1" grandCol="1" outline="0" fieldPosition="0"/>
    </format>
    <format dxfId="47">
      <pivotArea field="0" type="button" dataOnly="0" labelOnly="1" outline="0" axis="axisRow" fieldPosition="0"/>
    </format>
    <format dxfId="46">
      <pivotArea dataOnly="0" labelOnly="1" fieldPosition="0">
        <references count="1">
          <reference field="3" count="0"/>
        </references>
      </pivotArea>
    </format>
    <format dxfId="45">
      <pivotArea dataOnly="0" labelOnly="1" grandCol="1" outline="0" fieldPosition="0"/>
    </format>
    <format dxfId="44">
      <pivotArea field="0" type="button" dataOnly="0" labelOnly="1" outline="0" axis="axisRow" fieldPosition="0"/>
    </format>
    <format dxfId="43">
      <pivotArea dataOnly="0" labelOnly="1" fieldPosition="0">
        <references count="1">
          <reference field="3" count="0"/>
        </references>
      </pivotArea>
    </format>
    <format dxfId="42">
      <pivotArea dataOnly="0" labelOnly="1" grandCol="1" outline="0" fieldPosition="0"/>
    </format>
    <format dxfId="41">
      <pivotArea dataOnly="0" labelOnly="1" fieldPosition="0">
        <references count="1">
          <reference field="2" count="1">
            <x v="1"/>
          </reference>
        </references>
      </pivotArea>
    </format>
    <format dxfId="40">
      <pivotArea dataOnly="0" labelOnly="1" fieldPosition="0">
        <references count="1"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8C933E-77CB-447E-8B42-D9CBE3A1D27A}" name="Tabella pivot1" cacheId="0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1:M62" firstHeaderRow="1" firstDataRow="3" firstDataCol="1"/>
  <pivotFields count="10">
    <pivotField axis="axisRow" showAl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showAll="0"/>
    <pivotField axis="axisCol" showAll="0" defaultSubtotal="0">
      <items count="2">
        <item x="0"/>
        <item x="1"/>
      </items>
    </pivotField>
    <pivotField axis="axisCol" showAll="0" defaultSubtotal="0">
      <items count="11">
        <item x="0"/>
        <item x="6"/>
        <item x="1"/>
        <item x="9"/>
        <item x="2"/>
        <item x="3"/>
        <item x="4"/>
        <item x="10"/>
        <item x="5"/>
        <item x="7"/>
        <item x="8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2">
    <field x="2"/>
    <field x="3"/>
  </colFields>
  <col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>
      <x v="1"/>
      <x v="8"/>
    </i>
    <i t="grand">
      <x/>
    </i>
  </colItems>
  <dataFields count="1">
    <dataField name="Somma di 2024" fld="8" baseField="0" baseItem="0"/>
  </dataFields>
  <formats count="5">
    <format dxfId="39">
      <pivotArea outline="0" collapsedLevelsAreSubtotals="1" fieldPosition="0"/>
    </format>
    <format dxfId="38">
      <pivotArea field="0" type="button" dataOnly="0" labelOnly="1" outline="0" axis="axisRow" fieldPosition="0"/>
    </format>
    <format dxfId="37">
      <pivotArea dataOnly="0" labelOnly="1" fieldPosition="0">
        <references count="1">
          <reference field="3" count="0"/>
        </references>
      </pivotArea>
    </format>
    <format dxfId="36">
      <pivotArea dataOnly="0" labelOnly="1" grandCol="1" outline="0" fieldPosition="0"/>
    </format>
    <format dxfId="35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2088D9-EAA4-439A-9550-BEF3B5861999}" name="Tabella pivot1" cacheId="0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1:M62" firstHeaderRow="1" firstDataRow="3" firstDataCol="1"/>
  <pivotFields count="10">
    <pivotField axis="axisRow" showAl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showAll="0"/>
    <pivotField axis="axisCol" showAll="0" defaultSubtotal="0">
      <items count="2">
        <item x="0"/>
        <item x="1"/>
      </items>
    </pivotField>
    <pivotField axis="axisCol" showAll="0" defaultSubtotal="0">
      <items count="11">
        <item x="0"/>
        <item x="6"/>
        <item x="1"/>
        <item x="9"/>
        <item x="2"/>
        <item x="3"/>
        <item x="4"/>
        <item x="10"/>
        <item x="5"/>
        <item x="7"/>
        <item x="8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2">
    <field x="2"/>
    <field x="3"/>
  </colFields>
  <col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>
      <x v="1"/>
      <x v="8"/>
    </i>
    <i t="grand">
      <x/>
    </i>
  </colItems>
  <dataFields count="1">
    <dataField name="Somma di 2023" fld="7" baseField="0" baseItem="0"/>
  </dataFields>
  <formats count="22">
    <format dxfId="34">
      <pivotArea outline="0" collapsedLevelsAreSubtotals="1" fieldPosition="0"/>
    </format>
    <format dxfId="33">
      <pivotArea field="0" type="button" dataOnly="0" labelOnly="1" outline="0" axis="axisRow" fieldPosition="0"/>
    </format>
    <format dxfId="32">
      <pivotArea dataOnly="0" labelOnly="1" fieldPosition="0">
        <references count="1">
          <reference field="3" count="0"/>
        </references>
      </pivotArea>
    </format>
    <format dxfId="31">
      <pivotArea dataOnly="0" labelOnly="1" grandCol="1" outline="0" fieldPosition="0"/>
    </format>
    <format dxfId="30">
      <pivotArea type="origin" dataOnly="0" labelOnly="1" outline="0" fieldPosition="0"/>
    </format>
    <format dxfId="29">
      <pivotArea field="2" type="button" dataOnly="0" labelOnly="1" outline="0" axis="axisCol" fieldPosition="0"/>
    </format>
    <format dxfId="28">
      <pivotArea field="3" type="button" dataOnly="0" labelOnly="1" outline="0" axis="axisCol" fieldPosition="1"/>
    </format>
    <format dxfId="27">
      <pivotArea type="topRight" dataOnly="0" labelOnly="1" outline="0" fieldPosition="0"/>
    </format>
    <format dxfId="26">
      <pivotArea field="0" type="button" dataOnly="0" labelOnly="1" outline="0" axis="axisRow" fieldPosition="0"/>
    </format>
    <format dxfId="25">
      <pivotArea dataOnly="0" labelOnly="1" fieldPosition="0">
        <references count="1">
          <reference field="2" count="0"/>
        </references>
      </pivotArea>
    </format>
    <format dxfId="24">
      <pivotArea dataOnly="0" labelOnly="1" grandCol="1" outline="0" fieldPosition="0"/>
    </format>
    <format dxfId="23">
      <pivotArea dataOnly="0" labelOnly="1" fieldPosition="0">
        <references count="2">
          <reference field="2" count="1" selected="0">
            <x v="0"/>
          </reference>
          <reference field="3" count="10">
            <x v="0"/>
            <x v="1"/>
            <x v="2"/>
            <x v="3"/>
            <x v="4"/>
            <x v="5"/>
            <x v="6"/>
            <x v="7"/>
            <x v="9"/>
            <x v="10"/>
          </reference>
        </references>
      </pivotArea>
    </format>
    <format dxfId="22">
      <pivotArea dataOnly="0" labelOnly="1" fieldPosition="0">
        <references count="2">
          <reference field="2" count="1" selected="0">
            <x v="1"/>
          </reference>
          <reference field="3" count="1">
            <x v="8"/>
          </reference>
        </references>
      </pivotArea>
    </format>
    <format dxfId="21">
      <pivotArea type="origin" dataOnly="0" labelOnly="1" outline="0" fieldPosition="0"/>
    </format>
    <format dxfId="20">
      <pivotArea field="2" type="button" dataOnly="0" labelOnly="1" outline="0" axis="axisCol" fieldPosition="0"/>
    </format>
    <format dxfId="19">
      <pivotArea field="3" type="button" dataOnly="0" labelOnly="1" outline="0" axis="axisCol" fieldPosition="1"/>
    </format>
    <format dxfId="18">
      <pivotArea type="topRight" dataOnly="0" labelOnly="1" outline="0" fieldPosition="0"/>
    </format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2" count="0"/>
        </references>
      </pivotArea>
    </format>
    <format dxfId="15">
      <pivotArea dataOnly="0" labelOnly="1" grandCol="1" outline="0" fieldPosition="0"/>
    </format>
    <format dxfId="14">
      <pivotArea dataOnly="0" labelOnly="1" fieldPosition="0">
        <references count="2">
          <reference field="2" count="1" selected="0">
            <x v="0"/>
          </reference>
          <reference field="3" count="10">
            <x v="0"/>
            <x v="1"/>
            <x v="2"/>
            <x v="3"/>
            <x v="4"/>
            <x v="5"/>
            <x v="6"/>
            <x v="7"/>
            <x v="9"/>
            <x v="10"/>
          </reference>
        </references>
      </pivotArea>
    </format>
    <format dxfId="13">
      <pivotArea dataOnly="0" labelOnly="1" fieldPosition="0">
        <references count="2">
          <reference field="2" count="1" selected="0">
            <x v="1"/>
          </reference>
          <reference field="3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DBFA3D-383E-4454-A972-41AB76F75340}" name="Tabella pivot1" cacheId="0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1:M62" firstHeaderRow="1" firstDataRow="3" firstDataCol="1"/>
  <pivotFields count="10">
    <pivotField axis="axisRow" showAl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showAll="0"/>
    <pivotField axis="axisCol" showAll="0" defaultSubtotal="0">
      <items count="2">
        <item x="0"/>
        <item x="1"/>
      </items>
    </pivotField>
    <pivotField axis="axisCol" showAll="0" defaultSubtotal="0">
      <items count="11">
        <item x="0"/>
        <item x="6"/>
        <item x="1"/>
        <item x="9"/>
        <item x="2"/>
        <item x="3"/>
        <item x="4"/>
        <item x="10"/>
        <item x="5"/>
        <item x="7"/>
        <item x="8"/>
      </items>
    </pivotField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2">
    <field x="2"/>
    <field x="3"/>
  </colFields>
  <col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>
      <x v="1"/>
      <x v="8"/>
    </i>
    <i t="grand">
      <x/>
    </i>
  </colItems>
  <dataFields count="1">
    <dataField name="Somma di 2022" fld="6" baseField="0" baseItem="0"/>
  </dataFields>
  <formats count="13"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3" count="0"/>
        </references>
      </pivotArea>
    </format>
    <format dxfId="9">
      <pivotArea dataOnly="0" labelOnly="1" grandCol="1" outline="0" fieldPosition="0"/>
    </format>
    <format dxfId="8">
      <pivotArea type="origin" dataOnly="0" labelOnly="1" outline="0" fieldPosition="0"/>
    </format>
    <format dxfId="7">
      <pivotArea field="2" type="button" dataOnly="0" labelOnly="1" outline="0" axis="axisCol" fieldPosition="0"/>
    </format>
    <format dxfId="6">
      <pivotArea field="3" type="button" dataOnly="0" labelOnly="1" outline="0" axis="axisCol" fieldPosition="1"/>
    </format>
    <format dxfId="5">
      <pivotArea type="topRight" dataOnly="0" labelOnly="1" outline="0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2">
          <reference field="2" count="1" selected="0">
            <x v="0"/>
          </reference>
          <reference field="3" count="10">
            <x v="0"/>
            <x v="1"/>
            <x v="2"/>
            <x v="3"/>
            <x v="4"/>
            <x v="5"/>
            <x v="6"/>
            <x v="7"/>
            <x v="9"/>
            <x v="10"/>
          </reference>
        </references>
      </pivotArea>
    </format>
    <format dxfId="0">
      <pivotArea dataOnly="0" labelOnly="1" fieldPosition="0">
        <references count="2">
          <reference field="2" count="1" selected="0">
            <x v="1"/>
          </reference>
          <reference field="3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C26F-4BFE-4652-9A84-A4FB986B5560}">
  <dimension ref="A1:AW62"/>
  <sheetViews>
    <sheetView topLeftCell="A26" zoomScaleNormal="100" workbookViewId="0">
      <selection activeCell="A2" sqref="A2:M62"/>
    </sheetView>
  </sheetViews>
  <sheetFormatPr defaultRowHeight="15" x14ac:dyDescent="0.25"/>
  <cols>
    <col min="1" max="1" width="28.42578125" bestFit="1" customWidth="1"/>
    <col min="2" max="2" width="21.140625" bestFit="1" customWidth="1"/>
    <col min="3" max="3" width="14" bestFit="1" customWidth="1"/>
    <col min="4" max="4" width="7.5703125" bestFit="1" customWidth="1"/>
    <col min="5" max="5" width="13.7109375" bestFit="1" customWidth="1"/>
    <col min="6" max="6" width="12" bestFit="1" customWidth="1"/>
    <col min="7" max="7" width="13.5703125" bestFit="1" customWidth="1"/>
    <col min="8" max="8" width="14.5703125" bestFit="1" customWidth="1"/>
    <col min="9" max="9" width="11.7109375" bestFit="1" customWidth="1"/>
    <col min="10" max="10" width="14.28515625" customWidth="1"/>
    <col min="11" max="11" width="6.5703125" bestFit="1" customWidth="1"/>
    <col min="12" max="12" width="23.5703125" bestFit="1" customWidth="1"/>
    <col min="13" max="13" width="18.28515625" bestFit="1" customWidth="1"/>
    <col min="14" max="14" width="51.42578125" bestFit="1" customWidth="1"/>
    <col min="15" max="15" width="12" bestFit="1" customWidth="1"/>
    <col min="16" max="16" width="13.7109375" bestFit="1" customWidth="1"/>
    <col min="17" max="17" width="12" bestFit="1" customWidth="1"/>
    <col min="18" max="18" width="13.5703125" bestFit="1" customWidth="1"/>
    <col min="19" max="20" width="14.5703125" bestFit="1" customWidth="1"/>
    <col min="21" max="21" width="12.140625" customWidth="1"/>
    <col min="22" max="22" width="14.28515625" bestFit="1" customWidth="1"/>
    <col min="23" max="23" width="9.5703125" customWidth="1"/>
    <col min="24" max="24" width="14.28515625" bestFit="1" customWidth="1"/>
    <col min="25" max="25" width="10.7109375" bestFit="1" customWidth="1"/>
    <col min="26" max="26" width="7.7109375" bestFit="1" customWidth="1"/>
    <col min="27" max="27" width="13.7109375" bestFit="1" customWidth="1"/>
    <col min="28" max="28" width="12" bestFit="1" customWidth="1"/>
    <col min="29" max="29" width="13.5703125" bestFit="1" customWidth="1"/>
    <col min="30" max="31" width="14.5703125" bestFit="1" customWidth="1"/>
    <col min="32" max="32" width="7.7109375" bestFit="1" customWidth="1"/>
    <col min="33" max="33" width="14.28515625" bestFit="1" customWidth="1"/>
    <col min="34" max="34" width="6.7109375" bestFit="1" customWidth="1"/>
    <col min="35" max="37" width="14.28515625" bestFit="1" customWidth="1"/>
    <col min="38" max="49" width="15.42578125" customWidth="1"/>
  </cols>
  <sheetData>
    <row r="1" spans="1:49" x14ac:dyDescent="0.25">
      <c r="A1" s="2" t="s">
        <v>75</v>
      </c>
      <c r="B1" s="2" t="s">
        <v>70</v>
      </c>
    </row>
    <row r="2" spans="1:49" s="5" customFormat="1" ht="45" x14ac:dyDescent="0.25">
      <c r="A2"/>
      <c r="B2" s="5" t="s">
        <v>77</v>
      </c>
      <c r="L2" s="5" t="s">
        <v>78</v>
      </c>
      <c r="M2" s="7" t="s">
        <v>71</v>
      </c>
      <c r="N2"/>
      <c r="O2"/>
    </row>
    <row r="3" spans="1:49" s="5" customFormat="1" ht="51.75" customHeight="1" x14ac:dyDescent="0.25">
      <c r="A3" s="6" t="s">
        <v>76</v>
      </c>
      <c r="B3" s="7" t="s">
        <v>2</v>
      </c>
      <c r="C3" s="7" t="s">
        <v>8</v>
      </c>
      <c r="D3" s="7" t="s">
        <v>3</v>
      </c>
      <c r="E3" s="7" t="s">
        <v>11</v>
      </c>
      <c r="F3" s="7" t="s">
        <v>4</v>
      </c>
      <c r="G3" s="7" t="s">
        <v>5</v>
      </c>
      <c r="H3" s="7" t="s">
        <v>6</v>
      </c>
      <c r="I3" s="7" t="s">
        <v>16</v>
      </c>
      <c r="J3" s="7" t="s">
        <v>9</v>
      </c>
      <c r="K3" s="7" t="s">
        <v>10</v>
      </c>
      <c r="L3" s="7" t="s">
        <v>7</v>
      </c>
      <c r="M3" s="7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x14ac:dyDescent="0.25">
      <c r="A4" s="3" t="s">
        <v>1</v>
      </c>
      <c r="B4" s="1">
        <v>6.5050328721960984</v>
      </c>
      <c r="C4" s="1">
        <v>395.61</v>
      </c>
      <c r="D4" s="1">
        <v>178</v>
      </c>
      <c r="E4" s="1">
        <v>2.8600000000000003</v>
      </c>
      <c r="F4" s="1">
        <v>0</v>
      </c>
      <c r="G4" s="1">
        <v>82.65738991539456</v>
      </c>
      <c r="H4" s="1">
        <v>93</v>
      </c>
      <c r="I4" s="1"/>
      <c r="J4" s="1">
        <v>1.0276335761319448</v>
      </c>
      <c r="K4" s="1">
        <v>86.589999599999999</v>
      </c>
      <c r="L4" s="1">
        <v>484.95</v>
      </c>
      <c r="M4" s="1">
        <v>1331.2000559637227</v>
      </c>
    </row>
    <row r="5" spans="1:49" x14ac:dyDescent="0.25">
      <c r="A5" s="3" t="s">
        <v>12</v>
      </c>
      <c r="B5" s="1">
        <v>82.086683140000005</v>
      </c>
      <c r="C5" s="1">
        <v>2343.5000004360008</v>
      </c>
      <c r="D5" s="1">
        <v>1443</v>
      </c>
      <c r="E5" s="1">
        <v>297.97088799744006</v>
      </c>
      <c r="F5" s="1">
        <v>558.79049318399996</v>
      </c>
      <c r="G5" s="1">
        <v>648.70599983616</v>
      </c>
      <c r="H5" s="1">
        <v>935.66019999999992</v>
      </c>
      <c r="I5" s="1"/>
      <c r="J5" s="1">
        <v>162.1776469114549</v>
      </c>
      <c r="K5" s="1">
        <v>576.42786000000012</v>
      </c>
      <c r="L5" s="1">
        <v>3215</v>
      </c>
      <c r="M5" s="1">
        <v>10263.319771505056</v>
      </c>
    </row>
    <row r="6" spans="1:49" x14ac:dyDescent="0.25">
      <c r="A6" s="3" t="s">
        <v>13</v>
      </c>
      <c r="B6" s="1">
        <v>137.96294160000002</v>
      </c>
      <c r="C6" s="1">
        <v>4352</v>
      </c>
      <c r="D6" s="1">
        <v>1823.38</v>
      </c>
      <c r="E6" s="1">
        <v>952.3567872000001</v>
      </c>
      <c r="F6" s="1">
        <v>476.59416698880005</v>
      </c>
      <c r="G6" s="1">
        <v>1011.9540093469315</v>
      </c>
      <c r="H6" s="1">
        <v>1120.8</v>
      </c>
      <c r="I6" s="1"/>
      <c r="J6" s="1">
        <v>72.879611248853976</v>
      </c>
      <c r="K6" s="1">
        <v>762.28199999999993</v>
      </c>
      <c r="L6" s="1">
        <v>2886.2200147350977</v>
      </c>
      <c r="M6" s="1">
        <v>13596.429531119682</v>
      </c>
    </row>
    <row r="7" spans="1:49" x14ac:dyDescent="0.25">
      <c r="A7" s="3" t="s">
        <v>14</v>
      </c>
      <c r="B7" s="1">
        <v>84.632780986208417</v>
      </c>
      <c r="C7" s="1">
        <v>2144.4125488052391</v>
      </c>
      <c r="D7" s="1">
        <v>955.79222010204012</v>
      </c>
      <c r="E7" s="1">
        <v>152.40959999999998</v>
      </c>
      <c r="F7" s="1">
        <v>0</v>
      </c>
      <c r="G7" s="1">
        <v>227.49076673290597</v>
      </c>
      <c r="H7" s="1">
        <v>600.6799992</v>
      </c>
      <c r="I7" s="1"/>
      <c r="J7" s="1">
        <v>279.46362959637628</v>
      </c>
      <c r="K7" s="1">
        <v>446.57000040000003</v>
      </c>
      <c r="L7" s="1">
        <v>1326.4292778490003</v>
      </c>
      <c r="M7" s="1">
        <v>6217.8808236717705</v>
      </c>
    </row>
    <row r="8" spans="1:49" x14ac:dyDescent="0.25">
      <c r="A8" s="3" t="s">
        <v>15</v>
      </c>
      <c r="B8" s="1">
        <v>46.704041410994016</v>
      </c>
      <c r="C8" s="1">
        <v>1830.9326391998136</v>
      </c>
      <c r="D8" s="1">
        <v>1390.9509996000002</v>
      </c>
      <c r="E8" s="1">
        <v>513.72195839999995</v>
      </c>
      <c r="F8" s="1">
        <v>660.85584929280003</v>
      </c>
      <c r="G8" s="1">
        <v>372.75192572784317</v>
      </c>
      <c r="H8" s="1">
        <v>620</v>
      </c>
      <c r="I8" s="1"/>
      <c r="J8" s="1">
        <v>92.480721818307586</v>
      </c>
      <c r="K8" s="1">
        <v>437.00000040000009</v>
      </c>
      <c r="L8" s="1">
        <v>1511.2369527591379</v>
      </c>
      <c r="M8" s="1">
        <v>7476.6350886088967</v>
      </c>
    </row>
    <row r="9" spans="1:49" x14ac:dyDescent="0.25">
      <c r="A9" s="3" t="s">
        <v>17</v>
      </c>
      <c r="B9" s="1">
        <v>45.939381437158012</v>
      </c>
      <c r="C9" s="1">
        <v>3375.6903357818323</v>
      </c>
      <c r="D9" s="1">
        <v>1697.0200008000006</v>
      </c>
      <c r="E9" s="1">
        <v>566.35407359999999</v>
      </c>
      <c r="F9" s="1">
        <v>0</v>
      </c>
      <c r="G9" s="1">
        <v>679.44090819715893</v>
      </c>
      <c r="H9" s="1">
        <v>846.98502413180006</v>
      </c>
      <c r="I9" s="1"/>
      <c r="J9" s="1">
        <v>504.16201214114051</v>
      </c>
      <c r="K9" s="1">
        <v>680</v>
      </c>
      <c r="L9" s="1">
        <v>1961.3833629120004</v>
      </c>
      <c r="M9" s="1">
        <v>10356.975099001089</v>
      </c>
    </row>
    <row r="10" spans="1:49" x14ac:dyDescent="0.25">
      <c r="A10" s="3" t="s">
        <v>18</v>
      </c>
      <c r="B10" s="1">
        <v>63.308851715582023</v>
      </c>
      <c r="C10" s="1">
        <v>1535.3626766</v>
      </c>
      <c r="D10" s="1">
        <v>691.29001621399993</v>
      </c>
      <c r="E10" s="1">
        <v>233.69472000000002</v>
      </c>
      <c r="F10" s="1">
        <v>0</v>
      </c>
      <c r="G10" s="1">
        <v>163.22004091446678</v>
      </c>
      <c r="H10" s="1">
        <v>397.30861193380008</v>
      </c>
      <c r="I10" s="1"/>
      <c r="J10" s="1">
        <v>33.398696050778035</v>
      </c>
      <c r="K10" s="1">
        <v>336.21999959999994</v>
      </c>
      <c r="L10" s="1">
        <v>604.81886311199992</v>
      </c>
      <c r="M10" s="1">
        <v>4058.6224761406265</v>
      </c>
    </row>
    <row r="11" spans="1:49" x14ac:dyDescent="0.25">
      <c r="A11" s="3" t="s">
        <v>19</v>
      </c>
      <c r="B11" s="1">
        <v>93.554792100000014</v>
      </c>
      <c r="C11" s="1">
        <v>3268.2481373772998</v>
      </c>
      <c r="D11" s="1">
        <v>2678.792246</v>
      </c>
      <c r="E11" s="1">
        <v>332.86256639999999</v>
      </c>
      <c r="F11" s="1">
        <v>4011.1086387455998</v>
      </c>
      <c r="G11" s="1">
        <v>1226.9808411033598</v>
      </c>
      <c r="H11" s="1">
        <v>1280.5658040000001</v>
      </c>
      <c r="I11" s="1"/>
      <c r="J11" s="1">
        <v>265.45051747701154</v>
      </c>
      <c r="K11" s="1">
        <v>650.00000039999986</v>
      </c>
      <c r="L11" s="1">
        <v>4105.3510999999999</v>
      </c>
      <c r="M11" s="1">
        <v>17912.914643603268</v>
      </c>
    </row>
    <row r="12" spans="1:49" x14ac:dyDescent="0.25">
      <c r="A12" s="3" t="s">
        <v>20</v>
      </c>
      <c r="B12" s="1">
        <v>127.88940120000005</v>
      </c>
      <c r="C12" s="1">
        <v>7044.1338425183503</v>
      </c>
      <c r="D12" s="1">
        <v>3734.6029960000001</v>
      </c>
      <c r="E12" s="1">
        <v>292.43047680000001</v>
      </c>
      <c r="F12" s="1">
        <v>4463.0428308479995</v>
      </c>
      <c r="G12" s="1">
        <v>1496.8812337919999</v>
      </c>
      <c r="H12" s="1">
        <v>2440.0690600000003</v>
      </c>
      <c r="I12" s="1"/>
      <c r="J12" s="1">
        <v>732.14935940845771</v>
      </c>
      <c r="K12" s="1">
        <v>1453.1844000000001</v>
      </c>
      <c r="L12" s="1">
        <v>7267.9267119999995</v>
      </c>
      <c r="M12" s="1">
        <v>29052.310312566806</v>
      </c>
    </row>
    <row r="13" spans="1:49" x14ac:dyDescent="0.25">
      <c r="A13" s="3" t="s">
        <v>21</v>
      </c>
      <c r="B13" s="1">
        <v>4.5775752000000018</v>
      </c>
      <c r="C13" s="1">
        <v>446.28671483125532</v>
      </c>
      <c r="D13" s="1">
        <v>199.40199999999999</v>
      </c>
      <c r="E13" s="1">
        <v>245.05427487744004</v>
      </c>
      <c r="F13" s="1">
        <v>69.723112101453921</v>
      </c>
      <c r="G13" s="1">
        <v>172.01059223040002</v>
      </c>
      <c r="H13" s="1">
        <v>130.6</v>
      </c>
      <c r="I13" s="1"/>
      <c r="J13" s="1">
        <v>4.7489467682347941</v>
      </c>
      <c r="K13" s="1">
        <v>148</v>
      </c>
      <c r="L13" s="1">
        <v>491.83910999999989</v>
      </c>
      <c r="M13" s="1">
        <v>1912.2423260087839</v>
      </c>
    </row>
    <row r="14" spans="1:49" x14ac:dyDescent="0.25">
      <c r="A14" s="3" t="s">
        <v>22</v>
      </c>
      <c r="B14" s="1">
        <v>105.49580109547603</v>
      </c>
      <c r="C14" s="1">
        <v>1377.425</v>
      </c>
      <c r="D14" s="1">
        <v>528.20312850800008</v>
      </c>
      <c r="E14" s="1">
        <v>200.77424640000001</v>
      </c>
      <c r="F14" s="1">
        <v>0</v>
      </c>
      <c r="G14" s="1">
        <v>279.89496367899494</v>
      </c>
      <c r="H14" s="1">
        <v>322.35885133599999</v>
      </c>
      <c r="I14" s="1"/>
      <c r="J14" s="1">
        <v>226.74771609213462</v>
      </c>
      <c r="K14" s="1">
        <v>281.10000000000008</v>
      </c>
      <c r="L14" s="1">
        <v>550.97</v>
      </c>
      <c r="M14" s="1">
        <v>3872.9697071106048</v>
      </c>
    </row>
    <row r="15" spans="1:49" x14ac:dyDescent="0.25">
      <c r="A15" s="3" t="s">
        <v>23</v>
      </c>
      <c r="B15" s="1">
        <v>53.277268000000021</v>
      </c>
      <c r="C15" s="1">
        <v>2373.12</v>
      </c>
      <c r="D15" s="1">
        <v>1137.1850599999998</v>
      </c>
      <c r="E15" s="1">
        <v>384.90532383744005</v>
      </c>
      <c r="F15" s="1">
        <v>1065.3939072000003</v>
      </c>
      <c r="G15" s="1">
        <v>645.1832449843198</v>
      </c>
      <c r="H15" s="1">
        <v>721.07370000000003</v>
      </c>
      <c r="I15" s="1"/>
      <c r="J15" s="1">
        <v>125.0841365018418</v>
      </c>
      <c r="K15" s="1">
        <v>500</v>
      </c>
      <c r="L15" s="1">
        <v>2199.9999992000003</v>
      </c>
      <c r="M15" s="1">
        <v>9205.2226397236009</v>
      </c>
    </row>
    <row r="16" spans="1:49" x14ac:dyDescent="0.25">
      <c r="A16" s="3" t="s">
        <v>24</v>
      </c>
      <c r="B16" s="1">
        <v>79.608788138110029</v>
      </c>
      <c r="C16" s="1">
        <v>3116.7000000000025</v>
      </c>
      <c r="D16" s="1">
        <v>1415.6744737259999</v>
      </c>
      <c r="E16" s="1">
        <v>307.25775359999994</v>
      </c>
      <c r="F16" s="1">
        <v>0</v>
      </c>
      <c r="G16" s="1">
        <v>753.74181090205718</v>
      </c>
      <c r="H16" s="1">
        <v>854.07000341000003</v>
      </c>
      <c r="I16" s="1"/>
      <c r="J16" s="1">
        <v>199.57983886100328</v>
      </c>
      <c r="K16" s="1">
        <v>640</v>
      </c>
      <c r="L16" s="1">
        <v>1219.2447300000008</v>
      </c>
      <c r="M16" s="1">
        <v>8585.8773986371725</v>
      </c>
    </row>
    <row r="17" spans="1:13" x14ac:dyDescent="0.25">
      <c r="A17" s="3" t="s">
        <v>25</v>
      </c>
      <c r="B17" s="1">
        <v>26.40180696852601</v>
      </c>
      <c r="C17" s="1">
        <v>1901.7099996000002</v>
      </c>
      <c r="D17" s="1">
        <v>775.11300000000006</v>
      </c>
      <c r="E17" s="1">
        <v>263.9734272</v>
      </c>
      <c r="F17" s="1">
        <v>0</v>
      </c>
      <c r="G17" s="1">
        <v>315.78279214364466</v>
      </c>
      <c r="H17" s="1">
        <v>509.17119883400005</v>
      </c>
      <c r="I17" s="1"/>
      <c r="J17" s="1">
        <v>209.29700888322679</v>
      </c>
      <c r="K17" s="1">
        <v>400</v>
      </c>
      <c r="L17" s="1">
        <v>767.71514080800034</v>
      </c>
      <c r="M17" s="1">
        <v>5169.1643744373978</v>
      </c>
    </row>
    <row r="18" spans="1:13" x14ac:dyDescent="0.25">
      <c r="A18" s="3" t="s">
        <v>26</v>
      </c>
      <c r="B18" s="1">
        <v>65.566816145358004</v>
      </c>
      <c r="C18" s="1">
        <v>2544.21</v>
      </c>
      <c r="D18" s="1">
        <v>1200.9379169400002</v>
      </c>
      <c r="E18" s="1">
        <v>334.69148159999997</v>
      </c>
      <c r="F18" s="1">
        <v>0</v>
      </c>
      <c r="G18" s="1">
        <v>307.96455450591128</v>
      </c>
      <c r="H18" s="1">
        <v>736.18840367600001</v>
      </c>
      <c r="I18" s="1"/>
      <c r="J18" s="1">
        <v>239.27253924852269</v>
      </c>
      <c r="K18" s="1">
        <v>560</v>
      </c>
      <c r="L18" s="1">
        <v>788.00401959600049</v>
      </c>
      <c r="M18" s="1">
        <v>6776.8357317117934</v>
      </c>
    </row>
    <row r="19" spans="1:13" x14ac:dyDescent="0.25">
      <c r="A19" s="3" t="s">
        <v>27</v>
      </c>
      <c r="B19" s="1">
        <v>10.524579098550003</v>
      </c>
      <c r="C19" s="1">
        <v>804.38000039999952</v>
      </c>
      <c r="D19" s="1">
        <v>322.43072869399998</v>
      </c>
      <c r="E19" s="1">
        <v>50.803199999999997</v>
      </c>
      <c r="F19" s="1">
        <v>0</v>
      </c>
      <c r="G19" s="1">
        <v>92.588656891530235</v>
      </c>
      <c r="H19" s="1">
        <v>257.64138873600001</v>
      </c>
      <c r="I19" s="1"/>
      <c r="J19" s="1">
        <v>60.133259758713912</v>
      </c>
      <c r="K19" s="1">
        <v>230</v>
      </c>
      <c r="L19" s="1">
        <v>445.05</v>
      </c>
      <c r="M19" s="1">
        <v>2273.5518135787938</v>
      </c>
    </row>
    <row r="20" spans="1:13" x14ac:dyDescent="0.25">
      <c r="A20" s="3" t="s">
        <v>28</v>
      </c>
      <c r="B20" s="1">
        <v>200.86600326108808</v>
      </c>
      <c r="C20" s="1">
        <v>8543.450000399991</v>
      </c>
      <c r="D20" s="1">
        <v>4610.862000000001</v>
      </c>
      <c r="E20" s="1">
        <v>693.76849919999995</v>
      </c>
      <c r="F20" s="1">
        <v>0</v>
      </c>
      <c r="G20" s="1">
        <v>2192.3607224182488</v>
      </c>
      <c r="H20" s="1">
        <v>2460.9685122880001</v>
      </c>
      <c r="I20" s="1"/>
      <c r="J20" s="1">
        <v>571.31535229506676</v>
      </c>
      <c r="K20" s="1">
        <v>1940.1361684360002</v>
      </c>
      <c r="L20" s="1">
        <v>4103.6236504200033</v>
      </c>
      <c r="M20" s="1">
        <v>25317.350908718399</v>
      </c>
    </row>
    <row r="21" spans="1:13" x14ac:dyDescent="0.25">
      <c r="A21" s="3" t="s">
        <v>29</v>
      </c>
      <c r="B21" s="1">
        <v>45.078041800000001</v>
      </c>
      <c r="C21" s="1">
        <v>2080.8570000000013</v>
      </c>
      <c r="D21" s="1">
        <v>717.94599999999991</v>
      </c>
      <c r="E21" s="1">
        <v>726.50608127999999</v>
      </c>
      <c r="F21" s="1">
        <v>0.25386515279999999</v>
      </c>
      <c r="G21" s="1">
        <v>356.54693733685127</v>
      </c>
      <c r="H21" s="1">
        <v>498.53809999999987</v>
      </c>
      <c r="I21" s="1"/>
      <c r="J21" s="1">
        <v>46.695747001835457</v>
      </c>
      <c r="K21" s="1">
        <v>478.90439999999995</v>
      </c>
      <c r="L21" s="1">
        <v>1715.8800000000003</v>
      </c>
      <c r="M21" s="1">
        <v>6667.2061725714884</v>
      </c>
    </row>
    <row r="22" spans="1:13" x14ac:dyDescent="0.25">
      <c r="A22" s="3" t="s">
        <v>30</v>
      </c>
      <c r="B22" s="1">
        <v>147.93559220000003</v>
      </c>
      <c r="C22" s="1">
        <v>3673.0029996000017</v>
      </c>
      <c r="D22" s="1">
        <v>1726.3399999999997</v>
      </c>
      <c r="E22" s="1">
        <v>732.39925248000009</v>
      </c>
      <c r="F22" s="1">
        <v>490.73655859199999</v>
      </c>
      <c r="G22" s="1">
        <v>1061.6331495168001</v>
      </c>
      <c r="H22" s="1">
        <v>1359.8679999999997</v>
      </c>
      <c r="I22" s="1"/>
      <c r="J22" s="1">
        <v>280.38851904845433</v>
      </c>
      <c r="K22" s="1">
        <v>842.99999999999989</v>
      </c>
      <c r="L22" s="1">
        <v>2810.0000003999999</v>
      </c>
      <c r="M22" s="1">
        <v>13125.304071837254</v>
      </c>
    </row>
    <row r="23" spans="1:13" x14ac:dyDescent="0.25">
      <c r="A23" s="3" t="s">
        <v>31</v>
      </c>
      <c r="B23" s="1">
        <v>1581.4945193800004</v>
      </c>
      <c r="C23" s="1">
        <v>53849.780612128357</v>
      </c>
      <c r="D23" s="1">
        <v>36529.762000000002</v>
      </c>
      <c r="E23" s="1">
        <v>2910.1698662399999</v>
      </c>
      <c r="F23" s="1">
        <v>3151.2139803648006</v>
      </c>
      <c r="G23" s="1">
        <v>11203.90759212038</v>
      </c>
      <c r="H23" s="1">
        <v>26357.048834491994</v>
      </c>
      <c r="I23" s="1"/>
      <c r="J23" s="1">
        <v>1640.7722561874882</v>
      </c>
      <c r="K23" s="1">
        <v>15041.71</v>
      </c>
      <c r="L23" s="1">
        <v>84195.959597458525</v>
      </c>
      <c r="M23" s="1">
        <v>236461.81925837154</v>
      </c>
    </row>
    <row r="24" spans="1:13" x14ac:dyDescent="0.25">
      <c r="A24" s="3" t="s">
        <v>32</v>
      </c>
      <c r="B24" s="1">
        <v>100.36358020301802</v>
      </c>
      <c r="C24" s="1">
        <v>4674.4274060351481</v>
      </c>
      <c r="D24" s="1">
        <v>1877.7990000000004</v>
      </c>
      <c r="E24" s="1">
        <v>476.73722880000003</v>
      </c>
      <c r="F24" s="1">
        <v>0</v>
      </c>
      <c r="G24" s="1">
        <v>475.82383492959445</v>
      </c>
      <c r="H24" s="1">
        <v>1101.5560008</v>
      </c>
      <c r="I24" s="1"/>
      <c r="J24" s="1">
        <v>207.01617670299009</v>
      </c>
      <c r="K24" s="1">
        <v>840</v>
      </c>
      <c r="L24" s="1">
        <v>1443.8660424227699</v>
      </c>
      <c r="M24" s="1">
        <v>11197.589269893519</v>
      </c>
    </row>
    <row r="25" spans="1:13" x14ac:dyDescent="0.25">
      <c r="A25" s="3" t="s">
        <v>33</v>
      </c>
      <c r="B25" s="1">
        <v>45.763488706385999</v>
      </c>
      <c r="C25" s="1">
        <v>806.63198276985599</v>
      </c>
      <c r="D25" s="1">
        <v>277.00600000000003</v>
      </c>
      <c r="E25" s="1">
        <v>218.25054719999994</v>
      </c>
      <c r="F25" s="1">
        <v>0</v>
      </c>
      <c r="G25" s="1">
        <v>139.41650741614848</v>
      </c>
      <c r="H25" s="1">
        <v>260.39300039999995</v>
      </c>
      <c r="I25" s="1"/>
      <c r="J25" s="1">
        <v>28.919525131818553</v>
      </c>
      <c r="K25" s="1">
        <v>184.75046890400003</v>
      </c>
      <c r="L25" s="1">
        <v>317.85183516140887</v>
      </c>
      <c r="M25" s="1">
        <v>2278.9833556896178</v>
      </c>
    </row>
    <row r="26" spans="1:13" x14ac:dyDescent="0.25">
      <c r="A26" s="3" t="s">
        <v>34</v>
      </c>
      <c r="B26" s="1">
        <v>33.2521068</v>
      </c>
      <c r="C26" s="1">
        <v>2251.0949999999998</v>
      </c>
      <c r="D26" s="1">
        <v>841.15300000000002</v>
      </c>
      <c r="E26" s="1">
        <v>825.22685952000006</v>
      </c>
      <c r="F26" s="1">
        <v>36.070271999999996</v>
      </c>
      <c r="G26" s="1">
        <v>393.86699731699679</v>
      </c>
      <c r="H26" s="1">
        <v>693.69903999999997</v>
      </c>
      <c r="I26" s="1"/>
      <c r="J26" s="1">
        <v>33.44328710024503</v>
      </c>
      <c r="K26" s="1">
        <v>551.69299999999998</v>
      </c>
      <c r="L26" s="1">
        <v>1773.59</v>
      </c>
      <c r="M26" s="1">
        <v>7433.0895627372429</v>
      </c>
    </row>
    <row r="27" spans="1:13" x14ac:dyDescent="0.25">
      <c r="A27" s="3" t="s">
        <v>35</v>
      </c>
      <c r="B27" s="1">
        <v>80.507132200000015</v>
      </c>
      <c r="C27" s="1">
        <v>2337.6</v>
      </c>
      <c r="D27" s="1">
        <v>910.93899959999976</v>
      </c>
      <c r="E27" s="1">
        <v>566.74017791999995</v>
      </c>
      <c r="F27" s="1">
        <v>13.432366080000001</v>
      </c>
      <c r="G27" s="1">
        <v>355.97439582141794</v>
      </c>
      <c r="H27" s="1">
        <v>745.59</v>
      </c>
      <c r="I27" s="1"/>
      <c r="J27" s="1">
        <v>24.525077206846358</v>
      </c>
      <c r="K27" s="1">
        <v>451.6880000000001</v>
      </c>
      <c r="L27" s="1">
        <v>2045.4</v>
      </c>
      <c r="M27" s="1">
        <v>7532.3961488282639</v>
      </c>
    </row>
    <row r="28" spans="1:13" x14ac:dyDescent="0.25">
      <c r="A28" s="3" t="s">
        <v>36</v>
      </c>
      <c r="B28" s="1">
        <v>28.373060879966008</v>
      </c>
      <c r="C28" s="1">
        <v>1371.0199991999998</v>
      </c>
      <c r="D28" s="1">
        <v>649.32499919999998</v>
      </c>
      <c r="E28" s="1">
        <v>451.13241600000003</v>
      </c>
      <c r="F28" s="1">
        <v>0</v>
      </c>
      <c r="G28" s="1">
        <v>214.45651179001726</v>
      </c>
      <c r="H28" s="1">
        <v>394.41260144600005</v>
      </c>
      <c r="I28" s="1"/>
      <c r="J28" s="1">
        <v>46.7604040235626</v>
      </c>
      <c r="K28" s="1">
        <v>299.13999959999995</v>
      </c>
      <c r="L28" s="1">
        <v>343.16499959999987</v>
      </c>
      <c r="M28" s="1">
        <v>3797.7849917395461</v>
      </c>
    </row>
    <row r="29" spans="1:13" x14ac:dyDescent="0.25">
      <c r="A29" s="3" t="s">
        <v>37</v>
      </c>
      <c r="B29" s="1">
        <v>80.215684650002018</v>
      </c>
      <c r="C29" s="1">
        <v>1004.0099999999999</v>
      </c>
      <c r="D29" s="1">
        <v>428.30599960000006</v>
      </c>
      <c r="E29" s="1">
        <v>332.86256639999999</v>
      </c>
      <c r="F29" s="1">
        <v>0</v>
      </c>
      <c r="G29" s="1">
        <v>197.10282416673948</v>
      </c>
      <c r="H29" s="1">
        <v>324.09742240599996</v>
      </c>
      <c r="I29" s="1"/>
      <c r="J29" s="1">
        <v>80.159100074340643</v>
      </c>
      <c r="K29" s="1">
        <v>223.58999999999997</v>
      </c>
      <c r="L29" s="1">
        <v>441.01700040000009</v>
      </c>
      <c r="M29" s="1">
        <v>3111.3605976970825</v>
      </c>
    </row>
    <row r="30" spans="1:13" x14ac:dyDescent="0.25">
      <c r="A30" s="3" t="s">
        <v>38</v>
      </c>
      <c r="B30" s="1">
        <v>89.322839072874046</v>
      </c>
      <c r="C30" s="1">
        <v>3065.9848295243582</v>
      </c>
      <c r="D30" s="1">
        <v>1609.6859996000001</v>
      </c>
      <c r="E30" s="1">
        <v>306.64811520000001</v>
      </c>
      <c r="F30" s="1">
        <v>0</v>
      </c>
      <c r="G30" s="1">
        <v>364.93683528805178</v>
      </c>
      <c r="H30" s="1">
        <v>874.1735921909999</v>
      </c>
      <c r="I30" s="1"/>
      <c r="J30" s="1">
        <v>122.67220663617212</v>
      </c>
      <c r="K30" s="1">
        <v>716.55999960000008</v>
      </c>
      <c r="L30" s="1">
        <v>1644.0803240757</v>
      </c>
      <c r="M30" s="1">
        <v>8794.0647411881564</v>
      </c>
    </row>
    <row r="31" spans="1:13" x14ac:dyDescent="0.25">
      <c r="A31" s="3" t="s">
        <v>39</v>
      </c>
      <c r="B31" s="1">
        <v>16.28985009920401</v>
      </c>
      <c r="C31" s="1">
        <v>536.35</v>
      </c>
      <c r="D31" s="1">
        <v>244.24999999999997</v>
      </c>
      <c r="E31" s="1">
        <v>203.21279999999999</v>
      </c>
      <c r="F31" s="1">
        <v>0</v>
      </c>
      <c r="G31" s="1">
        <v>89.403348743428623</v>
      </c>
      <c r="H31" s="1">
        <v>129.72541082799998</v>
      </c>
      <c r="I31" s="1"/>
      <c r="J31" s="1">
        <v>0</v>
      </c>
      <c r="K31" s="1">
        <v>208.43246886</v>
      </c>
      <c r="L31" s="1">
        <v>485.87</v>
      </c>
      <c r="M31" s="1">
        <v>1913.5338785306326</v>
      </c>
    </row>
    <row r="32" spans="1:13" x14ac:dyDescent="0.25">
      <c r="A32" s="3" t="s">
        <v>40</v>
      </c>
      <c r="B32" s="1">
        <v>76.114466899063999</v>
      </c>
      <c r="C32" s="1">
        <v>1458.84</v>
      </c>
      <c r="D32" s="1">
        <v>749.85999960000004</v>
      </c>
      <c r="E32" s="1">
        <v>233.69472000000002</v>
      </c>
      <c r="F32" s="1">
        <v>0</v>
      </c>
      <c r="G32" s="1">
        <v>223.80986159871898</v>
      </c>
      <c r="H32" s="1">
        <v>424.20979838809995</v>
      </c>
      <c r="I32" s="1"/>
      <c r="J32" s="1">
        <v>60.133259758713912</v>
      </c>
      <c r="K32" s="1">
        <v>310.13000039999997</v>
      </c>
      <c r="L32" s="1">
        <v>682.32999960000006</v>
      </c>
      <c r="M32" s="1">
        <v>4219.1221062445966</v>
      </c>
    </row>
    <row r="33" spans="1:13" x14ac:dyDescent="0.25">
      <c r="A33" s="3" t="s">
        <v>41</v>
      </c>
      <c r="B33" s="1">
        <v>144.23773346400003</v>
      </c>
      <c r="C33" s="1">
        <v>3634.2400008000009</v>
      </c>
      <c r="D33" s="1">
        <v>1226.1570000000002</v>
      </c>
      <c r="E33" s="1">
        <v>290.18787839999999</v>
      </c>
      <c r="F33" s="1">
        <v>0</v>
      </c>
      <c r="G33" s="1">
        <v>939.98286807773661</v>
      </c>
      <c r="H33" s="1">
        <v>931.97032546399998</v>
      </c>
      <c r="I33" s="1"/>
      <c r="J33" s="1">
        <v>200.40109451456161</v>
      </c>
      <c r="K33" s="1">
        <v>843.86599052000008</v>
      </c>
      <c r="L33" s="1">
        <v>1211.3700000000003</v>
      </c>
      <c r="M33" s="1">
        <v>9422.4128912402994</v>
      </c>
    </row>
    <row r="34" spans="1:13" x14ac:dyDescent="0.25">
      <c r="A34" s="3" t="s">
        <v>42</v>
      </c>
      <c r="B34" s="1">
        <v>35.272706631360009</v>
      </c>
      <c r="C34" s="1">
        <v>763.63403832684605</v>
      </c>
      <c r="D34" s="1">
        <v>339.54999960000004</v>
      </c>
      <c r="E34" s="1">
        <v>115.22165759999997</v>
      </c>
      <c r="F34" s="1">
        <v>0</v>
      </c>
      <c r="G34" s="1">
        <v>98.422632808464414</v>
      </c>
      <c r="H34" s="1">
        <v>253.60376854480006</v>
      </c>
      <c r="I34" s="1"/>
      <c r="J34" s="1">
        <v>40.716087268311654</v>
      </c>
      <c r="K34" s="1">
        <v>161.37898471591998</v>
      </c>
      <c r="L34" s="1">
        <v>343.43353071640502</v>
      </c>
      <c r="M34" s="1">
        <v>2151.2334062121072</v>
      </c>
    </row>
    <row r="35" spans="1:13" x14ac:dyDescent="0.25">
      <c r="A35" s="3" t="s">
        <v>43</v>
      </c>
      <c r="B35" s="1">
        <v>65.508838560000015</v>
      </c>
      <c r="C35" s="1">
        <v>1785.2188909631145</v>
      </c>
      <c r="D35" s="1">
        <v>761.90999999999985</v>
      </c>
      <c r="E35" s="1">
        <v>108.98298399744002</v>
      </c>
      <c r="F35" s="1">
        <v>171.086888448</v>
      </c>
      <c r="G35" s="1">
        <v>380.12651066879994</v>
      </c>
      <c r="H35" s="1">
        <v>433.05219999999997</v>
      </c>
      <c r="I35" s="1"/>
      <c r="J35" s="1">
        <v>63.698314163600031</v>
      </c>
      <c r="K35" s="1">
        <v>377.79</v>
      </c>
      <c r="L35" s="1">
        <v>1755.5775960000001</v>
      </c>
      <c r="M35" s="1">
        <v>5902.9522228009546</v>
      </c>
    </row>
    <row r="36" spans="1:13" x14ac:dyDescent="0.25">
      <c r="A36" s="3" t="s">
        <v>44</v>
      </c>
      <c r="B36" s="1">
        <v>76.221803868738007</v>
      </c>
      <c r="C36" s="1">
        <v>3466.4926410406242</v>
      </c>
      <c r="D36" s="1">
        <v>1450.655</v>
      </c>
      <c r="E36" s="1">
        <v>208.29312000000002</v>
      </c>
      <c r="F36" s="1">
        <v>0</v>
      </c>
      <c r="G36" s="1">
        <v>404.41022104079923</v>
      </c>
      <c r="H36" s="1">
        <v>865.394042522625</v>
      </c>
      <c r="I36" s="1"/>
      <c r="J36" s="1">
        <v>430.513205288981</v>
      </c>
      <c r="K36" s="1">
        <v>784.5300000000002</v>
      </c>
      <c r="L36" s="1">
        <v>4104.3710230434399</v>
      </c>
      <c r="M36" s="1">
        <v>11790.881056805207</v>
      </c>
    </row>
    <row r="37" spans="1:13" x14ac:dyDescent="0.25">
      <c r="A37" s="3" t="s">
        <v>45</v>
      </c>
      <c r="B37" s="1">
        <v>193.41244142085802</v>
      </c>
      <c r="C37" s="1">
        <v>2880.6064074554206</v>
      </c>
      <c r="D37" s="1">
        <v>1222.6240003999997</v>
      </c>
      <c r="E37" s="1">
        <v>136.55900159999999</v>
      </c>
      <c r="F37" s="1">
        <v>0</v>
      </c>
      <c r="G37" s="1">
        <v>523.18479088992615</v>
      </c>
      <c r="H37" s="1">
        <v>761.82906421200005</v>
      </c>
      <c r="I37" s="1"/>
      <c r="J37" s="1">
        <v>122.67220663617212</v>
      </c>
      <c r="K37" s="1">
        <v>534.87000000000012</v>
      </c>
      <c r="L37" s="1">
        <v>941.15997951260397</v>
      </c>
      <c r="M37" s="1">
        <v>7316.9178921269804</v>
      </c>
    </row>
    <row r="38" spans="1:13" x14ac:dyDescent="0.25">
      <c r="A38" s="3" t="s">
        <v>46</v>
      </c>
      <c r="B38" s="1">
        <v>62.313160800000006</v>
      </c>
      <c r="C38" s="1">
        <v>2735.0490263024567</v>
      </c>
      <c r="D38" s="1">
        <v>2854.36618</v>
      </c>
      <c r="E38" s="1">
        <v>406.32399359999999</v>
      </c>
      <c r="F38" s="1">
        <v>3972.7483617024</v>
      </c>
      <c r="G38" s="1">
        <v>1597.1664864153604</v>
      </c>
      <c r="H38" s="1">
        <v>1572.5999799999997</v>
      </c>
      <c r="I38" s="1"/>
      <c r="J38" s="1">
        <v>228.0653816038843</v>
      </c>
      <c r="K38" s="1">
        <v>665.21</v>
      </c>
      <c r="L38" s="1">
        <v>3736.9791799999998</v>
      </c>
      <c r="M38" s="1">
        <v>17830.8217504241</v>
      </c>
    </row>
    <row r="39" spans="1:13" x14ac:dyDescent="0.25">
      <c r="A39" s="3" t="s">
        <v>47</v>
      </c>
      <c r="B39" s="1">
        <v>108.37978621250001</v>
      </c>
      <c r="C39" s="1">
        <v>2290.0722190514698</v>
      </c>
      <c r="D39" s="1">
        <v>770.08899959999997</v>
      </c>
      <c r="E39" s="1">
        <v>233.69472000000002</v>
      </c>
      <c r="F39" s="1">
        <v>0</v>
      </c>
      <c r="G39" s="1">
        <v>218.34800580931429</v>
      </c>
      <c r="H39" s="1">
        <v>556</v>
      </c>
      <c r="I39" s="1"/>
      <c r="J39" s="1">
        <v>168.67010371384913</v>
      </c>
      <c r="K39" s="1">
        <v>444.8</v>
      </c>
      <c r="L39" s="1">
        <v>975.57678260716409</v>
      </c>
      <c r="M39" s="1">
        <v>5765.6306169942982</v>
      </c>
    </row>
    <row r="40" spans="1:13" x14ac:dyDescent="0.25">
      <c r="A40" s="3" t="s">
        <v>48</v>
      </c>
      <c r="B40" s="1">
        <v>76.771416081600265</v>
      </c>
      <c r="C40" s="1">
        <v>2874.8816203677902</v>
      </c>
      <c r="D40" s="1">
        <v>1615.73</v>
      </c>
      <c r="E40" s="1">
        <v>1016.064</v>
      </c>
      <c r="F40" s="1">
        <v>0</v>
      </c>
      <c r="G40" s="1">
        <v>490.07309749974382</v>
      </c>
      <c r="H40" s="1">
        <v>988</v>
      </c>
      <c r="I40" s="1"/>
      <c r="J40" s="1">
        <v>214.70590318357307</v>
      </c>
      <c r="K40" s="1">
        <v>704.66399999999999</v>
      </c>
      <c r="L40" s="1">
        <v>3450.5752018535427</v>
      </c>
      <c r="M40" s="1">
        <v>11431.465238986251</v>
      </c>
    </row>
    <row r="41" spans="1:13" x14ac:dyDescent="0.25">
      <c r="A41" s="3" t="s">
        <v>49</v>
      </c>
      <c r="B41" s="1">
        <v>5.1374969365280005</v>
      </c>
      <c r="C41" s="1">
        <v>1708.2600000000004</v>
      </c>
      <c r="D41" s="1">
        <v>604.85999960000004</v>
      </c>
      <c r="E41" s="1">
        <v>65.840947200000002</v>
      </c>
      <c r="F41" s="1">
        <v>0</v>
      </c>
      <c r="G41" s="1">
        <v>240.40665187902724</v>
      </c>
      <c r="H41" s="1">
        <v>412.94381310799992</v>
      </c>
      <c r="I41" s="1"/>
      <c r="J41" s="1">
        <v>73.474901759238321</v>
      </c>
      <c r="K41" s="1">
        <v>354.23000040000005</v>
      </c>
      <c r="L41" s="1">
        <v>538.9299996000002</v>
      </c>
      <c r="M41" s="1">
        <v>4004.0838104827944</v>
      </c>
    </row>
    <row r="42" spans="1:13" x14ac:dyDescent="0.25">
      <c r="A42" s="3" t="s">
        <v>50</v>
      </c>
      <c r="B42" s="1">
        <v>443.46920724598817</v>
      </c>
      <c r="C42" s="1">
        <v>17091.764694894329</v>
      </c>
      <c r="D42" s="1">
        <v>6855.1218799999997</v>
      </c>
      <c r="E42" s="1">
        <v>2657.7795686400004</v>
      </c>
      <c r="F42" s="1">
        <v>0</v>
      </c>
      <c r="G42" s="1">
        <v>2593.8489592730857</v>
      </c>
      <c r="H42" s="1">
        <v>4318.3801604461596</v>
      </c>
      <c r="I42" s="1"/>
      <c r="J42" s="1">
        <v>480.39052367028637</v>
      </c>
      <c r="K42" s="1">
        <v>3245.7260000000001</v>
      </c>
      <c r="L42" s="1">
        <v>14084.6768278484</v>
      </c>
      <c r="M42" s="1">
        <v>51771.157822018249</v>
      </c>
    </row>
    <row r="43" spans="1:13" x14ac:dyDescent="0.25">
      <c r="A43" s="3" t="s">
        <v>51</v>
      </c>
      <c r="B43" s="1">
        <v>71.46391890000001</v>
      </c>
      <c r="C43" s="1">
        <v>1923.5364895184464</v>
      </c>
      <c r="D43" s="1">
        <v>679.99999919999982</v>
      </c>
      <c r="E43" s="1">
        <v>193.39754047488</v>
      </c>
      <c r="F43" s="1">
        <v>175.26087936000002</v>
      </c>
      <c r="G43" s="1">
        <v>266.93836291583995</v>
      </c>
      <c r="H43" s="1">
        <v>448.28719999999998</v>
      </c>
      <c r="I43" s="1"/>
      <c r="J43" s="1">
        <v>129.74211752916392</v>
      </c>
      <c r="K43" s="1">
        <v>378.7586</v>
      </c>
      <c r="L43" s="1">
        <v>1286.253498</v>
      </c>
      <c r="M43" s="1">
        <v>5553.6386058983298</v>
      </c>
    </row>
    <row r="44" spans="1:13" x14ac:dyDescent="0.25">
      <c r="A44" s="3" t="s">
        <v>52</v>
      </c>
      <c r="B44" s="1">
        <v>49.095562791704012</v>
      </c>
      <c r="C44" s="1">
        <v>1583.0800004</v>
      </c>
      <c r="D44" s="1">
        <v>619.27000080000005</v>
      </c>
      <c r="E44" s="1">
        <v>201</v>
      </c>
      <c r="F44" s="1">
        <v>0</v>
      </c>
      <c r="G44" s="1">
        <v>150.30295075708415</v>
      </c>
      <c r="H44" s="1">
        <v>413.12436355800003</v>
      </c>
      <c r="I44" s="1"/>
      <c r="J44" s="1">
        <v>86.84775749438964</v>
      </c>
      <c r="K44" s="1">
        <v>318.71000039999996</v>
      </c>
      <c r="L44" s="1">
        <v>753.75999920000004</v>
      </c>
      <c r="M44" s="1">
        <v>4175.1906354011771</v>
      </c>
    </row>
    <row r="45" spans="1:13" x14ac:dyDescent="0.25">
      <c r="A45" s="3" t="s">
        <v>53</v>
      </c>
      <c r="B45" s="1">
        <v>1114.4307040075005</v>
      </c>
      <c r="C45" s="1">
        <v>33035.414543999999</v>
      </c>
      <c r="D45" s="1">
        <v>21000.000000000004</v>
      </c>
      <c r="E45" s="1">
        <v>2115.4045241548797</v>
      </c>
      <c r="F45" s="1">
        <v>9547.3452936959966</v>
      </c>
      <c r="G45" s="1">
        <v>7341.2925434239114</v>
      </c>
      <c r="H45" s="1">
        <v>10782.13429</v>
      </c>
      <c r="I45" s="1"/>
      <c r="J45" s="1">
        <v>2363.7367512267347</v>
      </c>
      <c r="K45" s="1">
        <v>7035.7881000000007</v>
      </c>
      <c r="L45" s="1">
        <v>35279.999998790401</v>
      </c>
      <c r="M45" s="1">
        <v>129615.54674929945</v>
      </c>
    </row>
    <row r="46" spans="1:13" x14ac:dyDescent="0.25">
      <c r="A46" s="3" t="s">
        <v>54</v>
      </c>
      <c r="B46" s="1">
        <v>50.863153439999991</v>
      </c>
      <c r="C46" s="1">
        <v>3993.6909853488924</v>
      </c>
      <c r="D46" s="1">
        <v>2140.79</v>
      </c>
      <c r="E46" s="1">
        <v>411.99363071999994</v>
      </c>
      <c r="F46" s="1">
        <v>394.86279168000004</v>
      </c>
      <c r="G46" s="1">
        <v>800.27803795967998</v>
      </c>
      <c r="H46" s="1">
        <v>1150.060348</v>
      </c>
      <c r="I46" s="1"/>
      <c r="J46" s="1">
        <v>153.97289380952813</v>
      </c>
      <c r="K46" s="1">
        <v>996.68492000000003</v>
      </c>
      <c r="L46" s="1">
        <v>4711.8778149999989</v>
      </c>
      <c r="M46" s="1">
        <v>14805.0745759581</v>
      </c>
    </row>
    <row r="47" spans="1:13" x14ac:dyDescent="0.25">
      <c r="A47" s="3" t="s">
        <v>55</v>
      </c>
      <c r="B47" s="1">
        <v>56.309286000000007</v>
      </c>
      <c r="C47" s="1">
        <v>1283.049999599999</v>
      </c>
      <c r="D47" s="1">
        <v>525.27399960000014</v>
      </c>
      <c r="E47" s="1">
        <v>503.52067584000002</v>
      </c>
      <c r="F47" s="1">
        <v>0</v>
      </c>
      <c r="G47" s="1">
        <v>515.85772492800004</v>
      </c>
      <c r="H47" s="1">
        <v>365.31799999999998</v>
      </c>
      <c r="I47" s="1"/>
      <c r="J47" s="1">
        <v>80.397662188989031</v>
      </c>
      <c r="K47" s="1">
        <v>312.00000000000006</v>
      </c>
      <c r="L47" s="1">
        <v>691.95999999999992</v>
      </c>
      <c r="M47" s="1">
        <v>4333.6873481569883</v>
      </c>
    </row>
    <row r="48" spans="1:13" x14ac:dyDescent="0.25">
      <c r="A48" s="3" t="s">
        <v>56</v>
      </c>
      <c r="B48" s="1">
        <v>3.8178084293800016</v>
      </c>
      <c r="C48" s="1">
        <v>260.95</v>
      </c>
      <c r="D48" s="1">
        <v>101.53599999999999</v>
      </c>
      <c r="E48" s="1">
        <v>176.4</v>
      </c>
      <c r="F48" s="1">
        <v>0</v>
      </c>
      <c r="G48" s="1">
        <v>45.902658862803449</v>
      </c>
      <c r="H48" s="1">
        <v>65.447999999999993</v>
      </c>
      <c r="I48" s="1"/>
      <c r="J48" s="1">
        <v>0</v>
      </c>
      <c r="K48" s="1">
        <v>75</v>
      </c>
      <c r="L48" s="1">
        <v>214.9</v>
      </c>
      <c r="M48" s="1">
        <v>943.95446729218349</v>
      </c>
    </row>
    <row r="49" spans="1:13" x14ac:dyDescent="0.25">
      <c r="A49" s="3" t="s">
        <v>57</v>
      </c>
      <c r="B49" s="1">
        <v>118.81198120000002</v>
      </c>
      <c r="C49" s="1">
        <v>1365.6770025047806</v>
      </c>
      <c r="D49" s="1">
        <v>1079.6799999999998</v>
      </c>
      <c r="E49" s="1">
        <v>744.97812480000005</v>
      </c>
      <c r="F49" s="1">
        <v>239.90762101433913</v>
      </c>
      <c r="G49" s="1">
        <v>697.56234783721811</v>
      </c>
      <c r="H49" s="1">
        <v>918.60400000000016</v>
      </c>
      <c r="I49" s="1"/>
      <c r="J49" s="1">
        <v>4.5928780951003176</v>
      </c>
      <c r="K49" s="1">
        <v>534.44200000000001</v>
      </c>
      <c r="L49" s="1">
        <v>1396.7313723496297</v>
      </c>
      <c r="M49" s="1">
        <v>7100.9873278010673</v>
      </c>
    </row>
    <row r="50" spans="1:13" x14ac:dyDescent="0.25">
      <c r="A50" s="3" t="s">
        <v>58</v>
      </c>
      <c r="B50" s="1">
        <v>27.012902130566005</v>
      </c>
      <c r="C50" s="1">
        <v>1335.69</v>
      </c>
      <c r="D50" s="1">
        <v>413.22</v>
      </c>
      <c r="E50" s="1">
        <v>457.22880000000004</v>
      </c>
      <c r="F50" s="1">
        <v>0</v>
      </c>
      <c r="G50" s="1">
        <v>294.16159389957897</v>
      </c>
      <c r="H50" s="1">
        <v>311.68778669999995</v>
      </c>
      <c r="I50" s="1"/>
      <c r="J50" s="1">
        <v>0</v>
      </c>
      <c r="K50" s="1">
        <v>348.49700000000007</v>
      </c>
      <c r="L50" s="1">
        <v>1021.41</v>
      </c>
      <c r="M50" s="1">
        <v>4208.908082730145</v>
      </c>
    </row>
    <row r="51" spans="1:13" x14ac:dyDescent="0.25">
      <c r="A51" s="3" t="s">
        <v>59</v>
      </c>
      <c r="B51" s="1">
        <v>293.87441820000009</v>
      </c>
      <c r="C51" s="1">
        <v>7093.8679727051504</v>
      </c>
      <c r="D51" s="1">
        <v>4853.6493600000003</v>
      </c>
      <c r="E51" s="1">
        <v>610.71542784000007</v>
      </c>
      <c r="F51" s="1">
        <v>1165.9078409313672</v>
      </c>
      <c r="G51" s="1">
        <v>1836.7084041040937</v>
      </c>
      <c r="H51" s="1">
        <v>2846.8806940000013</v>
      </c>
      <c r="I51" s="1"/>
      <c r="J51" s="1">
        <v>239.90876434231771</v>
      </c>
      <c r="K51" s="1">
        <v>1556.2328</v>
      </c>
      <c r="L51" s="1">
        <v>7093.8679727051504</v>
      </c>
      <c r="M51" s="1">
        <v>27591.613654828081</v>
      </c>
    </row>
    <row r="52" spans="1:13" x14ac:dyDescent="0.25">
      <c r="A52" s="3" t="s">
        <v>60</v>
      </c>
      <c r="B52" s="1">
        <v>90.79202449378603</v>
      </c>
      <c r="C52" s="1">
        <v>2155.5111694765578</v>
      </c>
      <c r="D52" s="1">
        <v>861.66799959999992</v>
      </c>
      <c r="E52" s="1">
        <v>364.56376320000004</v>
      </c>
      <c r="F52" s="1">
        <v>0</v>
      </c>
      <c r="G52" s="1">
        <v>387.37751984076903</v>
      </c>
      <c r="H52" s="1">
        <v>714.58406463999995</v>
      </c>
      <c r="I52" s="1"/>
      <c r="J52" s="1">
        <v>234.16989627591568</v>
      </c>
      <c r="K52" s="1">
        <v>477.17000039999976</v>
      </c>
      <c r="L52" s="1">
        <v>1210.78919523018</v>
      </c>
      <c r="M52" s="1">
        <v>6496.6256331572067</v>
      </c>
    </row>
    <row r="53" spans="1:13" x14ac:dyDescent="0.25">
      <c r="A53" s="3" t="s">
        <v>61</v>
      </c>
      <c r="B53" s="1">
        <v>87.637234747656009</v>
      </c>
      <c r="C53" s="1">
        <v>1809.3699995999993</v>
      </c>
      <c r="D53" s="1">
        <v>734.41361537399996</v>
      </c>
      <c r="E53" s="1">
        <v>376.75653120000004</v>
      </c>
      <c r="F53" s="1">
        <v>0</v>
      </c>
      <c r="G53" s="1">
        <v>233.18818109791948</v>
      </c>
      <c r="H53" s="1">
        <v>484.40681711400003</v>
      </c>
      <c r="I53" s="1"/>
      <c r="J53" s="1">
        <v>30.667494270924688</v>
      </c>
      <c r="K53" s="1">
        <v>372.76885775799997</v>
      </c>
      <c r="L53" s="1">
        <v>794.23787290600012</v>
      </c>
      <c r="M53" s="1">
        <v>4923.4466040685002</v>
      </c>
    </row>
    <row r="54" spans="1:13" x14ac:dyDescent="0.25">
      <c r="A54" s="3" t="s">
        <v>62</v>
      </c>
      <c r="B54" s="1">
        <v>235.3167005200001</v>
      </c>
      <c r="C54" s="1">
        <v>6636.33</v>
      </c>
      <c r="D54" s="1">
        <v>4748.723664000001</v>
      </c>
      <c r="E54" s="1">
        <v>331.03365120000001</v>
      </c>
      <c r="F54" s="1">
        <v>13657.588858368003</v>
      </c>
      <c r="G54" s="1">
        <v>3230.3555304652796</v>
      </c>
      <c r="H54" s="1">
        <v>2682.7524000000003</v>
      </c>
      <c r="I54" s="1"/>
      <c r="J54" s="1">
        <v>683.98656687915809</v>
      </c>
      <c r="K54" s="1">
        <v>1750</v>
      </c>
      <c r="L54" s="1">
        <v>8595</v>
      </c>
      <c r="M54" s="1">
        <v>42551.087371432441</v>
      </c>
    </row>
    <row r="55" spans="1:13" x14ac:dyDescent="0.25">
      <c r="A55" s="3" t="s">
        <v>63</v>
      </c>
      <c r="B55" s="1">
        <v>96.335827867554016</v>
      </c>
      <c r="C55" s="1">
        <v>2754.3058566849586</v>
      </c>
      <c r="D55" s="1">
        <v>1176.3818999999999</v>
      </c>
      <c r="E55" s="1">
        <v>145.70357760000002</v>
      </c>
      <c r="F55" s="1">
        <v>493.31939327999999</v>
      </c>
      <c r="G55" s="1">
        <v>585.09045633023982</v>
      </c>
      <c r="H55" s="1">
        <v>717.27280000000007</v>
      </c>
      <c r="I55" s="1"/>
      <c r="J55" s="1">
        <v>244.80040246884693</v>
      </c>
      <c r="K55" s="1">
        <v>684.64800000000002</v>
      </c>
      <c r="L55" s="1">
        <v>2720.3797119199999</v>
      </c>
      <c r="M55" s="1">
        <v>9618.2379261515998</v>
      </c>
    </row>
    <row r="56" spans="1:13" x14ac:dyDescent="0.25">
      <c r="A56" s="3" t="s">
        <v>64</v>
      </c>
      <c r="B56" s="1">
        <v>2.5679372690180005</v>
      </c>
      <c r="C56" s="1">
        <v>839.93999999999983</v>
      </c>
      <c r="D56" s="1">
        <v>315.51157974519998</v>
      </c>
      <c r="E56" s="1">
        <v>149.94000000000003</v>
      </c>
      <c r="F56" s="1">
        <v>0</v>
      </c>
      <c r="G56" s="1">
        <v>124.73467642121474</v>
      </c>
      <c r="H56" s="1">
        <v>219.88633938999999</v>
      </c>
      <c r="I56" s="1"/>
      <c r="J56" s="1">
        <v>26.732334155462528</v>
      </c>
      <c r="K56" s="1">
        <v>184.0100004</v>
      </c>
      <c r="L56" s="1">
        <v>383.35</v>
      </c>
      <c r="M56" s="1">
        <v>2246.6728673808952</v>
      </c>
    </row>
    <row r="57" spans="1:13" x14ac:dyDescent="0.25">
      <c r="A57" s="3" t="s">
        <v>65</v>
      </c>
      <c r="B57" s="1">
        <v>38.00519226792202</v>
      </c>
      <c r="C57" s="1">
        <v>849.45367887231805</v>
      </c>
      <c r="D57" s="1">
        <v>219.84999960000002</v>
      </c>
      <c r="E57" s="1">
        <v>114.61201919999999</v>
      </c>
      <c r="F57" s="1">
        <v>0</v>
      </c>
      <c r="G57" s="1">
        <v>106.39794768570778</v>
      </c>
      <c r="H57" s="1">
        <v>140.064266016</v>
      </c>
      <c r="I57" s="1"/>
      <c r="J57" s="1">
        <v>57.054247793018021</v>
      </c>
      <c r="K57" s="1">
        <v>166.40000039999995</v>
      </c>
      <c r="L57" s="1">
        <v>466.71779522524002</v>
      </c>
      <c r="M57" s="1">
        <v>2158.5551470602059</v>
      </c>
    </row>
    <row r="58" spans="1:13" x14ac:dyDescent="0.25">
      <c r="A58" s="3" t="s">
        <v>66</v>
      </c>
      <c r="B58" s="1">
        <v>68.235046000000011</v>
      </c>
      <c r="C58" s="1">
        <v>1307.7136613442465</v>
      </c>
      <c r="D58" s="1">
        <v>680.00000040000009</v>
      </c>
      <c r="E58" s="1">
        <v>442.23169536000006</v>
      </c>
      <c r="F58" s="1">
        <v>494.41674240000003</v>
      </c>
      <c r="G58" s="1">
        <v>2180.7816991027198</v>
      </c>
      <c r="H58" s="1">
        <v>448.87399999999997</v>
      </c>
      <c r="I58" s="1"/>
      <c r="J58" s="1">
        <v>78.337555703613972</v>
      </c>
      <c r="K58" s="1">
        <v>370</v>
      </c>
      <c r="L58" s="1">
        <v>1764.9905060800002</v>
      </c>
      <c r="M58" s="1">
        <v>7835.5809063905808</v>
      </c>
    </row>
    <row r="59" spans="1:13" x14ac:dyDescent="0.25">
      <c r="A59" s="3" t="s">
        <v>67</v>
      </c>
      <c r="B59" s="1">
        <v>32.516063800000005</v>
      </c>
      <c r="C59" s="1">
        <v>644.24464312999339</v>
      </c>
      <c r="D59" s="1">
        <v>279.99999960000002</v>
      </c>
      <c r="E59" s="1">
        <v>386.16520255488001</v>
      </c>
      <c r="F59" s="1">
        <v>12.277101312000001</v>
      </c>
      <c r="G59" s="1">
        <v>195.20834941439992</v>
      </c>
      <c r="H59" s="1">
        <v>215.33791999999997</v>
      </c>
      <c r="I59" s="1"/>
      <c r="J59" s="1">
        <v>26.045631993670831</v>
      </c>
      <c r="K59" s="1">
        <v>200.00000040000006</v>
      </c>
      <c r="L59" s="1">
        <v>876.82032000000004</v>
      </c>
      <c r="M59" s="1">
        <v>2868.6152322049443</v>
      </c>
    </row>
    <row r="60" spans="1:13" x14ac:dyDescent="0.25">
      <c r="A60" s="3" t="s">
        <v>68</v>
      </c>
      <c r="B60" s="1">
        <v>50.035500744680014</v>
      </c>
      <c r="C60" s="1">
        <v>1331.5378201292001</v>
      </c>
      <c r="D60" s="1">
        <v>544.15093060000004</v>
      </c>
      <c r="E60" s="1">
        <v>208.37250000000003</v>
      </c>
      <c r="F60" s="1">
        <v>0</v>
      </c>
      <c r="G60" s="1">
        <v>344.11130189594724</v>
      </c>
      <c r="H60" s="1">
        <v>358.85805224000001</v>
      </c>
      <c r="I60" s="1"/>
      <c r="J60" s="1">
        <v>136.50546495707013</v>
      </c>
      <c r="K60" s="1">
        <v>285.66000000000003</v>
      </c>
      <c r="L60" s="1">
        <v>778.00413773160017</v>
      </c>
      <c r="M60" s="1">
        <v>4037.2357082984981</v>
      </c>
    </row>
    <row r="61" spans="1:13" x14ac:dyDescent="0.25">
      <c r="A61" s="3" t="s">
        <v>69</v>
      </c>
      <c r="B61" s="1">
        <v>91.77092539007802</v>
      </c>
      <c r="C61" s="1">
        <v>2858.2972176160461</v>
      </c>
      <c r="D61" s="1">
        <v>1317.8000003999998</v>
      </c>
      <c r="E61" s="1">
        <v>359.07701759999998</v>
      </c>
      <c r="F61" s="1">
        <v>0</v>
      </c>
      <c r="G61" s="1">
        <v>624.27602088182016</v>
      </c>
      <c r="H61" s="1">
        <v>849.56585364400007</v>
      </c>
      <c r="I61" s="1"/>
      <c r="J61" s="1">
        <v>247.23384751588441</v>
      </c>
      <c r="K61" s="1">
        <v>536.99000039999987</v>
      </c>
      <c r="L61" s="1">
        <v>1131.7055950898837</v>
      </c>
      <c r="M61" s="1">
        <v>8016.7164785377108</v>
      </c>
    </row>
    <row r="62" spans="1:13" x14ac:dyDescent="0.25">
      <c r="A62" s="3" t="s">
        <v>71</v>
      </c>
      <c r="B62" s="1">
        <v>7349.2296866811812</v>
      </c>
      <c r="C62" s="1">
        <v>236798.65230534013</v>
      </c>
      <c r="D62" s="1">
        <v>131337.99089230321</v>
      </c>
      <c r="E62" s="1">
        <v>27341.512460934409</v>
      </c>
      <c r="F62" s="1">
        <v>45321.937812742355</v>
      </c>
      <c r="G62" s="1">
        <v>53192.985781552947</v>
      </c>
      <c r="H62" s="1">
        <v>82717.37310809629</v>
      </c>
      <c r="I62" s="1"/>
      <c r="J62" s="1">
        <v>13198.894174011972</v>
      </c>
      <c r="K62" s="1">
        <v>54977.934021993933</v>
      </c>
      <c r="L62" s="1">
        <v>234144.17864391924</v>
      </c>
      <c r="M62" s="1">
        <v>886380.68888757576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6E36-C9FE-416E-8BDD-47BCA6EEA549}">
  <dimension ref="B3:F20"/>
  <sheetViews>
    <sheetView workbookViewId="0">
      <selection activeCell="B22" sqref="B22"/>
    </sheetView>
  </sheetViews>
  <sheetFormatPr defaultRowHeight="15" x14ac:dyDescent="0.25"/>
  <cols>
    <col min="2" max="2" width="44.85546875" bestFit="1" customWidth="1"/>
    <col min="3" max="6" width="14.28515625" bestFit="1" customWidth="1"/>
  </cols>
  <sheetData>
    <row r="3" spans="2:6" x14ac:dyDescent="0.25">
      <c r="B3" s="19" t="s">
        <v>98</v>
      </c>
      <c r="C3" s="39">
        <v>2022</v>
      </c>
      <c r="D3" s="39">
        <v>2023</v>
      </c>
      <c r="E3" s="39">
        <v>2024</v>
      </c>
      <c r="F3" s="40">
        <v>2025</v>
      </c>
    </row>
    <row r="4" spans="2:6" x14ac:dyDescent="0.25">
      <c r="B4" s="20" t="s">
        <v>95</v>
      </c>
      <c r="C4" s="21">
        <v>625789.67689781601</v>
      </c>
      <c r="D4" s="21">
        <v>632797.4334483433</v>
      </c>
      <c r="E4" s="21">
        <v>648772.7429386751</v>
      </c>
      <c r="F4" s="22">
        <v>652236.51024365646</v>
      </c>
    </row>
    <row r="5" spans="2:6" x14ac:dyDescent="0.25">
      <c r="B5" s="23" t="s">
        <v>2</v>
      </c>
      <c r="C5" s="24">
        <v>5546.247585036398</v>
      </c>
      <c r="D5" s="24">
        <v>6128.6233484953636</v>
      </c>
      <c r="E5" s="24">
        <v>6734.1430287059602</v>
      </c>
      <c r="F5" s="25">
        <v>7349.2296866811812</v>
      </c>
    </row>
    <row r="6" spans="2:6" x14ac:dyDescent="0.25">
      <c r="B6" s="23" t="s">
        <v>8</v>
      </c>
      <c r="C6" s="24">
        <v>228695.49262116238</v>
      </c>
      <c r="D6" s="24">
        <v>230957.21875539891</v>
      </c>
      <c r="E6" s="24">
        <v>235221.77146827988</v>
      </c>
      <c r="F6" s="25">
        <v>236798.65230534016</v>
      </c>
    </row>
    <row r="7" spans="2:6" x14ac:dyDescent="0.25">
      <c r="B7" s="23" t="s">
        <v>3</v>
      </c>
      <c r="C7" s="24">
        <v>130271.19038278578</v>
      </c>
      <c r="D7" s="24">
        <v>131028.8872538712</v>
      </c>
      <c r="E7" s="24">
        <v>131099.09417406321</v>
      </c>
      <c r="F7" s="25">
        <v>131337.99089230321</v>
      </c>
    </row>
    <row r="8" spans="2:6" x14ac:dyDescent="0.25">
      <c r="B8" s="23" t="s">
        <v>11</v>
      </c>
      <c r="C8" s="24">
        <v>25029.795600000001</v>
      </c>
      <c r="D8" s="24">
        <v>26660.2156</v>
      </c>
      <c r="E8" s="24">
        <v>27104.255516799996</v>
      </c>
      <c r="F8" s="25">
        <v>27341.512460934409</v>
      </c>
    </row>
    <row r="9" spans="2:6" x14ac:dyDescent="0.25">
      <c r="B9" s="23" t="s">
        <v>4</v>
      </c>
      <c r="C9" s="24">
        <v>44527.70259999999</v>
      </c>
      <c r="D9" s="24">
        <v>44610.196865352002</v>
      </c>
      <c r="E9" s="24">
        <v>44973.952531999959</v>
      </c>
      <c r="F9" s="25">
        <v>45321.937812742355</v>
      </c>
    </row>
    <row r="10" spans="2:6" x14ac:dyDescent="0.25">
      <c r="B10" s="23" t="s">
        <v>5</v>
      </c>
      <c r="C10" s="24">
        <v>52352.003202114196</v>
      </c>
      <c r="D10" s="24">
        <v>52352.003202114196</v>
      </c>
      <c r="E10" s="24">
        <v>52770.81922773111</v>
      </c>
      <c r="F10" s="25">
        <v>53192.985781552947</v>
      </c>
    </row>
    <row r="11" spans="2:6" x14ac:dyDescent="0.25">
      <c r="B11" s="23" t="s">
        <v>6</v>
      </c>
      <c r="C11" s="24">
        <v>67907.544110919363</v>
      </c>
      <c r="D11" s="24">
        <v>71659.888771014274</v>
      </c>
      <c r="E11" s="24">
        <v>81664.808934096291</v>
      </c>
      <c r="F11" s="25">
        <v>82717.37310809629</v>
      </c>
    </row>
    <row r="12" spans="2:6" x14ac:dyDescent="0.25">
      <c r="B12" s="23" t="s">
        <v>16</v>
      </c>
      <c r="C12" s="24">
        <v>15422</v>
      </c>
      <c r="D12" s="24">
        <v>6637.2</v>
      </c>
      <c r="E12" s="24">
        <v>1911.8</v>
      </c>
      <c r="F12" s="25"/>
    </row>
    <row r="13" spans="2:6" x14ac:dyDescent="0.25">
      <c r="B13" s="23" t="s">
        <v>9</v>
      </c>
      <c r="C13" s="24">
        <v>11840.941180000003</v>
      </c>
      <c r="D13" s="24">
        <v>13100.019999999991</v>
      </c>
      <c r="E13" s="24">
        <v>13198.894174011972</v>
      </c>
      <c r="F13" s="25">
        <v>13198.894174011972</v>
      </c>
    </row>
    <row r="14" spans="2:6" x14ac:dyDescent="0.25">
      <c r="B14" s="23" t="s">
        <v>10</v>
      </c>
      <c r="C14" s="24">
        <v>44196.759615797884</v>
      </c>
      <c r="D14" s="24">
        <v>49663.179652097424</v>
      </c>
      <c r="E14" s="24">
        <v>54093.203882986629</v>
      </c>
      <c r="F14" s="25">
        <v>54977.934021993933</v>
      </c>
    </row>
    <row r="15" spans="2:6" x14ac:dyDescent="0.25">
      <c r="B15" s="26" t="s">
        <v>96</v>
      </c>
      <c r="C15" s="27">
        <v>260016.80507090525</v>
      </c>
      <c r="D15" s="27">
        <v>249826.97657317496</v>
      </c>
      <c r="E15" s="27">
        <v>237401.63587886759</v>
      </c>
      <c r="F15" s="28">
        <v>234144.17864391927</v>
      </c>
    </row>
    <row r="16" spans="2:6" x14ac:dyDescent="0.25">
      <c r="B16" s="29" t="s">
        <v>93</v>
      </c>
      <c r="C16" s="30">
        <v>260016.80507090525</v>
      </c>
      <c r="D16" s="30">
        <v>249826.97657317496</v>
      </c>
      <c r="E16" s="30">
        <v>237401.63587886759</v>
      </c>
      <c r="F16" s="31">
        <v>234144.17864391927</v>
      </c>
    </row>
    <row r="17" spans="2:6" x14ac:dyDescent="0.25">
      <c r="B17" s="32" t="s">
        <v>94</v>
      </c>
      <c r="C17" s="33">
        <v>885806.48196872126</v>
      </c>
      <c r="D17" s="33">
        <v>882624.41002151824</v>
      </c>
      <c r="E17" s="33">
        <v>886174.37881754269</v>
      </c>
      <c r="F17" s="34">
        <v>886380.68888757576</v>
      </c>
    </row>
    <row r="18" spans="2:6" x14ac:dyDescent="0.25">
      <c r="B18" s="19" t="s">
        <v>97</v>
      </c>
      <c r="C18" s="35">
        <v>0.70646319442931471</v>
      </c>
      <c r="D18" s="35">
        <v>0.71694984442240361</v>
      </c>
      <c r="E18" s="35">
        <v>0.73210505567127548</v>
      </c>
      <c r="F18" s="36">
        <v>0.73584241897488245</v>
      </c>
    </row>
    <row r="20" spans="2:6" x14ac:dyDescent="0.25">
      <c r="B20" s="37" t="s">
        <v>86</v>
      </c>
      <c r="C20" s="38">
        <v>0</v>
      </c>
      <c r="D20" s="38">
        <v>0</v>
      </c>
      <c r="E20" s="38">
        <v>0</v>
      </c>
      <c r="F20" s="38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E364-204C-48DD-8122-135B035B11FB}">
  <sheetPr>
    <pageSetUpPr fitToPage="1"/>
  </sheetPr>
  <dimension ref="A1:M61"/>
  <sheetViews>
    <sheetView view="pageBreakPreview" zoomScale="60" zoomScaleNormal="90" workbookViewId="0">
      <selection activeCell="H11" sqref="H11"/>
    </sheetView>
  </sheetViews>
  <sheetFormatPr defaultRowHeight="15" x14ac:dyDescent="0.25"/>
  <cols>
    <col min="1" max="1" width="32.5703125" customWidth="1"/>
    <col min="2" max="5" width="17.7109375" customWidth="1"/>
    <col min="6" max="6" width="19.28515625" customWidth="1"/>
    <col min="7" max="11" width="17.7109375" customWidth="1"/>
    <col min="12" max="12" width="25.7109375" customWidth="1"/>
    <col min="13" max="13" width="21.7109375" customWidth="1"/>
  </cols>
  <sheetData>
    <row r="1" spans="1:13" ht="30" x14ac:dyDescent="0.25">
      <c r="A1" s="16" t="s">
        <v>92</v>
      </c>
      <c r="B1" s="41" t="s">
        <v>77</v>
      </c>
      <c r="C1" s="41"/>
      <c r="D1" s="41"/>
      <c r="E1" s="41"/>
      <c r="F1" s="41"/>
      <c r="G1" s="41"/>
      <c r="H1" s="41"/>
      <c r="I1" s="41"/>
      <c r="J1" s="41"/>
      <c r="K1" s="41"/>
      <c r="L1" s="15" t="s">
        <v>78</v>
      </c>
      <c r="M1" s="16" t="s">
        <v>88</v>
      </c>
    </row>
    <row r="2" spans="1:13" s="5" customFormat="1" ht="69.75" customHeight="1" x14ac:dyDescent="0.25">
      <c r="A2" s="13" t="s">
        <v>0</v>
      </c>
      <c r="B2" s="14" t="s">
        <v>85</v>
      </c>
      <c r="C2" s="14" t="s">
        <v>81</v>
      </c>
      <c r="D2" s="14" t="s">
        <v>80</v>
      </c>
      <c r="E2" s="14" t="s">
        <v>11</v>
      </c>
      <c r="F2" s="14" t="s">
        <v>84</v>
      </c>
      <c r="G2" s="14" t="s">
        <v>79</v>
      </c>
      <c r="H2" s="14" t="s">
        <v>6</v>
      </c>
      <c r="I2" s="14" t="s">
        <v>16</v>
      </c>
      <c r="J2" s="14" t="s">
        <v>9</v>
      </c>
      <c r="K2" s="14" t="s">
        <v>83</v>
      </c>
      <c r="L2" s="15" t="s">
        <v>82</v>
      </c>
      <c r="M2" s="17" t="s">
        <v>87</v>
      </c>
    </row>
    <row r="3" spans="1:13" x14ac:dyDescent="0.25">
      <c r="A3" s="12" t="s">
        <v>1</v>
      </c>
      <c r="B3" s="12">
        <v>3.8794110599999994</v>
      </c>
      <c r="C3" s="12">
        <v>20</v>
      </c>
      <c r="D3" s="12">
        <v>140.95889066000001</v>
      </c>
      <c r="E3" s="12">
        <v>2</v>
      </c>
      <c r="F3" s="12"/>
      <c r="G3" s="12">
        <v>81.350574289999997</v>
      </c>
      <c r="H3" s="12">
        <v>61.360371431600001</v>
      </c>
      <c r="I3" s="12"/>
      <c r="J3" s="12"/>
      <c r="K3" s="12">
        <v>85.572000000000017</v>
      </c>
      <c r="L3" s="12">
        <v>1152.4153718200002</v>
      </c>
      <c r="M3" s="12">
        <v>1547.5366192616002</v>
      </c>
    </row>
    <row r="4" spans="1:13" x14ac:dyDescent="0.25">
      <c r="A4" s="12" t="s">
        <v>12</v>
      </c>
      <c r="B4" s="12">
        <v>61.672939999999997</v>
      </c>
      <c r="C4" s="12">
        <v>2398.2700465186699</v>
      </c>
      <c r="D4" s="12">
        <v>1443</v>
      </c>
      <c r="E4" s="12">
        <v>293.25996000000004</v>
      </c>
      <c r="F4" s="12">
        <v>549.95600000000002</v>
      </c>
      <c r="G4" s="12">
        <v>638.44993999999997</v>
      </c>
      <c r="H4" s="12">
        <v>935.66019999999992</v>
      </c>
      <c r="I4" s="12"/>
      <c r="J4" s="12">
        <v>145.47999999999999</v>
      </c>
      <c r="K4" s="12">
        <v>426.98360000000002</v>
      </c>
      <c r="L4" s="12">
        <v>2829.2742000000003</v>
      </c>
      <c r="M4" s="12">
        <v>9722.0068865186695</v>
      </c>
    </row>
    <row r="5" spans="1:13" x14ac:dyDescent="0.25">
      <c r="A5" s="12" t="s">
        <v>13</v>
      </c>
      <c r="B5" s="12">
        <v>103.6536</v>
      </c>
      <c r="C5" s="12">
        <v>4252.1346289580233</v>
      </c>
      <c r="D5" s="12">
        <v>1823.38</v>
      </c>
      <c r="E5" s="12">
        <v>937.30000000000007</v>
      </c>
      <c r="F5" s="12">
        <v>469.05920000000003</v>
      </c>
      <c r="G5" s="12">
        <v>995.95498841306403</v>
      </c>
      <c r="H5" s="12">
        <v>1120.8</v>
      </c>
      <c r="I5" s="12"/>
      <c r="J5" s="12">
        <v>65.376000000000005</v>
      </c>
      <c r="K5" s="12">
        <v>762.28199999999993</v>
      </c>
      <c r="L5" s="12">
        <v>2886.2200147350977</v>
      </c>
      <c r="M5" s="12">
        <v>13416.160432106184</v>
      </c>
    </row>
    <row r="6" spans="1:13" x14ac:dyDescent="0.25">
      <c r="A6" s="12" t="s">
        <v>14</v>
      </c>
      <c r="B6" s="12">
        <v>63.585860996399994</v>
      </c>
      <c r="C6" s="12">
        <v>2004.1238773880737</v>
      </c>
      <c r="D6" s="12">
        <v>955.79222010204012</v>
      </c>
      <c r="E6" s="12">
        <v>150</v>
      </c>
      <c r="F6" s="12"/>
      <c r="G6" s="12">
        <v>223.89413140599999</v>
      </c>
      <c r="H6" s="12">
        <v>585.85077344000001</v>
      </c>
      <c r="I6" s="12"/>
      <c r="J6" s="12">
        <v>252.60400000000001</v>
      </c>
      <c r="K6" s="12">
        <v>442.99963505228004</v>
      </c>
      <c r="L6" s="12">
        <v>1239.6535307000001</v>
      </c>
      <c r="M6" s="12">
        <v>5918.5040290847937</v>
      </c>
    </row>
    <row r="7" spans="1:13" x14ac:dyDescent="0.25">
      <c r="A7" s="12" t="s">
        <v>15</v>
      </c>
      <c r="B7" s="12">
        <v>35.089437574000002</v>
      </c>
      <c r="C7" s="12">
        <v>1830.93263919981</v>
      </c>
      <c r="D7" s="12">
        <v>1644.02664</v>
      </c>
      <c r="E7" s="12">
        <v>505.59999999999997</v>
      </c>
      <c r="F7" s="12">
        <v>650.40769999999998</v>
      </c>
      <c r="G7" s="12">
        <v>366.8587074513448</v>
      </c>
      <c r="H7" s="12">
        <v>620</v>
      </c>
      <c r="I7" s="12">
        <v>60</v>
      </c>
      <c r="J7" s="12">
        <v>82.959000000000003</v>
      </c>
      <c r="K7" s="12">
        <v>324.66000000000008</v>
      </c>
      <c r="L7" s="12">
        <v>1830.93263919981</v>
      </c>
      <c r="M7" s="12">
        <v>7951.4667634249654</v>
      </c>
    </row>
    <row r="8" spans="1:13" x14ac:dyDescent="0.25">
      <c r="A8" s="12" t="s">
        <v>17</v>
      </c>
      <c r="B8" s="12">
        <v>34.514937218</v>
      </c>
      <c r="C8" s="12">
        <v>3214.9431769350781</v>
      </c>
      <c r="D8" s="12">
        <v>1507.2285629600001</v>
      </c>
      <c r="E8" s="12">
        <v>557.4</v>
      </c>
      <c r="F8" s="12"/>
      <c r="G8" s="12">
        <v>668.69892860800007</v>
      </c>
      <c r="H8" s="12">
        <v>846.98502413180006</v>
      </c>
      <c r="I8" s="12"/>
      <c r="J8" s="12">
        <v>452.25400000000002</v>
      </c>
      <c r="K8" s="12">
        <v>650.90600999999992</v>
      </c>
      <c r="L8" s="12">
        <v>1816.0957064000002</v>
      </c>
      <c r="M8" s="12">
        <v>9749.0263462528765</v>
      </c>
    </row>
    <row r="9" spans="1:13" x14ac:dyDescent="0.25">
      <c r="A9" s="12" t="s">
        <v>18</v>
      </c>
      <c r="B9" s="12">
        <v>47.564877322000001</v>
      </c>
      <c r="C9" s="12">
        <v>1535.3626766</v>
      </c>
      <c r="D9" s="12">
        <v>691.29001621399993</v>
      </c>
      <c r="E9" s="12">
        <v>0</v>
      </c>
      <c r="F9" s="12"/>
      <c r="G9" s="12">
        <v>160.63952754399998</v>
      </c>
      <c r="H9" s="12">
        <v>397.30861193380008</v>
      </c>
      <c r="I9" s="12"/>
      <c r="J9" s="12">
        <v>29.96</v>
      </c>
      <c r="K9" s="12">
        <v>347.72293880000001</v>
      </c>
      <c r="L9" s="12">
        <v>604.81886311199992</v>
      </c>
      <c r="M9" s="12">
        <v>3814.6675115258004</v>
      </c>
    </row>
    <row r="10" spans="1:13" x14ac:dyDescent="0.25">
      <c r="A10" s="12" t="s">
        <v>19</v>
      </c>
      <c r="B10" s="12">
        <v>70.289099999999991</v>
      </c>
      <c r="C10" s="12">
        <v>3268.2481373772998</v>
      </c>
      <c r="D10" s="12">
        <v>2678.792246</v>
      </c>
      <c r="E10" s="12">
        <v>327.60000000000002</v>
      </c>
      <c r="F10" s="12">
        <v>3947.6929</v>
      </c>
      <c r="G10" s="12">
        <v>1207.58224</v>
      </c>
      <c r="H10" s="12">
        <v>1306.6998000000001</v>
      </c>
      <c r="I10" s="12"/>
      <c r="J10" s="12">
        <v>238.12</v>
      </c>
      <c r="K10" s="12">
        <v>653.08640000000014</v>
      </c>
      <c r="L10" s="12">
        <v>4105.3510999999999</v>
      </c>
      <c r="M10" s="12">
        <v>17803.461923377301</v>
      </c>
    </row>
    <row r="11" spans="1:13" x14ac:dyDescent="0.25">
      <c r="A11" s="12" t="s">
        <v>20</v>
      </c>
      <c r="B11" s="12">
        <v>96.085200000000015</v>
      </c>
      <c r="C11" s="12">
        <v>7044.1338425183503</v>
      </c>
      <c r="D11" s="12">
        <v>3734.6029960000001</v>
      </c>
      <c r="E11" s="12">
        <v>244.2</v>
      </c>
      <c r="F11" s="12">
        <v>4392.482</v>
      </c>
      <c r="G11" s="12">
        <v>1473.2154999999998</v>
      </c>
      <c r="H11" s="12">
        <v>2440.0690600000003</v>
      </c>
      <c r="I11" s="12"/>
      <c r="J11" s="12">
        <v>656.76800000000003</v>
      </c>
      <c r="K11" s="12">
        <v>1453.1844000000001</v>
      </c>
      <c r="L11" s="12">
        <v>7267.9267119999995</v>
      </c>
      <c r="M11" s="12">
        <v>28802.667710518355</v>
      </c>
    </row>
    <row r="12" spans="1:13" x14ac:dyDescent="0.25">
      <c r="A12" s="12" t="s">
        <v>21</v>
      </c>
      <c r="B12" s="12">
        <v>3.4392000000000005</v>
      </c>
      <c r="C12" s="12">
        <v>446.28671483125532</v>
      </c>
      <c r="D12" s="12">
        <v>199.40199999999999</v>
      </c>
      <c r="E12" s="12">
        <v>241.17996000000002</v>
      </c>
      <c r="F12" s="12">
        <v>64.95</v>
      </c>
      <c r="G12" s="12">
        <v>169.29110000000003</v>
      </c>
      <c r="H12" s="12">
        <v>130.6</v>
      </c>
      <c r="I12" s="12"/>
      <c r="J12" s="12">
        <v>4.26</v>
      </c>
      <c r="K12" s="12">
        <v>148.46199999999999</v>
      </c>
      <c r="L12" s="12">
        <v>468.4181999999999</v>
      </c>
      <c r="M12" s="12">
        <v>1876.2891748312552</v>
      </c>
    </row>
    <row r="13" spans="1:13" x14ac:dyDescent="0.25">
      <c r="A13" s="12" t="s">
        <v>22</v>
      </c>
      <c r="B13" s="12">
        <v>79.260556796000003</v>
      </c>
      <c r="C13" s="12">
        <v>1232.9269573836782</v>
      </c>
      <c r="D13" s="12">
        <v>528.20312850800008</v>
      </c>
      <c r="E13" s="12">
        <v>147.6</v>
      </c>
      <c r="F13" s="12"/>
      <c r="G13" s="12">
        <v>275.469816546</v>
      </c>
      <c r="H13" s="12">
        <v>322.35885133599999</v>
      </c>
      <c r="I13" s="12"/>
      <c r="J13" s="12">
        <v>203.40199999999999</v>
      </c>
      <c r="K13" s="12">
        <v>275.69931823600001</v>
      </c>
      <c r="L13" s="12">
        <v>421.24754152200006</v>
      </c>
      <c r="M13" s="12">
        <v>3486.1681703276786</v>
      </c>
    </row>
    <row r="14" spans="1:13" x14ac:dyDescent="0.25">
      <c r="A14" s="12" t="s">
        <v>23</v>
      </c>
      <c r="B14" s="12">
        <v>40.028000000000006</v>
      </c>
      <c r="C14" s="12">
        <v>2272.494959264387</v>
      </c>
      <c r="D14" s="12">
        <v>1137.1850599999998</v>
      </c>
      <c r="E14" s="12">
        <v>378.81996000000004</v>
      </c>
      <c r="F14" s="12">
        <v>1048.5500000000002</v>
      </c>
      <c r="G14" s="12">
        <v>634.9828799999998</v>
      </c>
      <c r="H14" s="12">
        <v>721.07370000000003</v>
      </c>
      <c r="I14" s="12"/>
      <c r="J14" s="12">
        <v>112.2056</v>
      </c>
      <c r="K14" s="12">
        <v>433.27</v>
      </c>
      <c r="L14" s="12">
        <v>2166.9628440000001</v>
      </c>
      <c r="M14" s="12">
        <v>8945.573003264386</v>
      </c>
    </row>
    <row r="15" spans="1:13" x14ac:dyDescent="0.25">
      <c r="A15" s="12" t="s">
        <v>24</v>
      </c>
      <c r="B15" s="12">
        <v>59.811260810000007</v>
      </c>
      <c r="C15" s="12">
        <v>3231.8820424330106</v>
      </c>
      <c r="D15" s="12">
        <v>1415.6744737259999</v>
      </c>
      <c r="E15" s="12">
        <v>302.39999999999998</v>
      </c>
      <c r="F15" s="12"/>
      <c r="G15" s="12">
        <v>741.82513198189997</v>
      </c>
      <c r="H15" s="12">
        <v>854.07000341000003</v>
      </c>
      <c r="I15" s="12"/>
      <c r="J15" s="12">
        <v>179.03130000000002</v>
      </c>
      <c r="K15" s="12">
        <v>609.39343235800004</v>
      </c>
      <c r="L15" s="12">
        <v>1355.3779358088002</v>
      </c>
      <c r="M15" s="12">
        <v>8749.4655805277089</v>
      </c>
    </row>
    <row r="16" spans="1:13" x14ac:dyDescent="0.25">
      <c r="A16" s="12" t="s">
        <v>25</v>
      </c>
      <c r="B16" s="12">
        <v>19.836068346000001</v>
      </c>
      <c r="C16" s="12">
        <v>1885.5333990303207</v>
      </c>
      <c r="D16" s="12">
        <v>773.99582857999985</v>
      </c>
      <c r="E16" s="12">
        <v>259.8</v>
      </c>
      <c r="F16" s="12"/>
      <c r="G16" s="12">
        <v>310.79025744799998</v>
      </c>
      <c r="H16" s="12">
        <v>509.17119883400005</v>
      </c>
      <c r="I16" s="12"/>
      <c r="J16" s="12">
        <v>187.74799999999999</v>
      </c>
      <c r="K16" s="12">
        <v>390.48822399600004</v>
      </c>
      <c r="L16" s="12">
        <v>785.21656596496018</v>
      </c>
      <c r="M16" s="12">
        <v>5122.5795421992807</v>
      </c>
    </row>
    <row r="17" spans="1:13" x14ac:dyDescent="0.25">
      <c r="A17" s="12" t="s">
        <v>26</v>
      </c>
      <c r="B17" s="12">
        <v>49.261319417999992</v>
      </c>
      <c r="C17" s="12">
        <v>2590.2360410452466</v>
      </c>
      <c r="D17" s="12">
        <v>1200.9379169400002</v>
      </c>
      <c r="E17" s="12">
        <v>329.4</v>
      </c>
      <c r="F17" s="12"/>
      <c r="G17" s="12">
        <v>303.095626364</v>
      </c>
      <c r="H17" s="12">
        <v>736.18840367600001</v>
      </c>
      <c r="I17" s="12"/>
      <c r="J17" s="12">
        <v>214.63728</v>
      </c>
      <c r="K17" s="12">
        <v>539.08427778400005</v>
      </c>
      <c r="L17" s="12">
        <v>853.15677268000002</v>
      </c>
      <c r="M17" s="12">
        <v>6815.9976379072468</v>
      </c>
    </row>
    <row r="18" spans="1:13" x14ac:dyDescent="0.25">
      <c r="A18" s="12" t="s">
        <v>27</v>
      </c>
      <c r="B18" s="12">
        <v>7.9072720500000004</v>
      </c>
      <c r="C18" s="12">
        <v>846.34042254999997</v>
      </c>
      <c r="D18" s="12">
        <v>322.43072869399998</v>
      </c>
      <c r="E18" s="12">
        <v>50</v>
      </c>
      <c r="F18" s="12"/>
      <c r="G18" s="12">
        <v>91.124827659999994</v>
      </c>
      <c r="H18" s="12">
        <v>257.64138873600001</v>
      </c>
      <c r="I18" s="12"/>
      <c r="J18" s="12">
        <v>53.942</v>
      </c>
      <c r="K18" s="12">
        <v>227.87294117600001</v>
      </c>
      <c r="L18" s="12">
        <v>408.59714777000011</v>
      </c>
      <c r="M18" s="12">
        <v>2265.8567286359998</v>
      </c>
    </row>
    <row r="19" spans="1:13" x14ac:dyDescent="0.25">
      <c r="A19" s="12" t="s">
        <v>28</v>
      </c>
      <c r="B19" s="12">
        <v>150.91360124800002</v>
      </c>
      <c r="C19" s="12">
        <v>8913.9782683940921</v>
      </c>
      <c r="D19" s="12">
        <v>4630.6129438759999</v>
      </c>
      <c r="E19" s="12">
        <v>682.8</v>
      </c>
      <c r="F19" s="12"/>
      <c r="G19" s="12">
        <v>2157.6994386359997</v>
      </c>
      <c r="H19" s="12">
        <v>2460.9685122880001</v>
      </c>
      <c r="I19" s="12"/>
      <c r="J19" s="12">
        <v>512.49329999999998</v>
      </c>
      <c r="K19" s="12">
        <v>1940.1361684360002</v>
      </c>
      <c r="L19" s="12">
        <v>4451.1773418901603</v>
      </c>
      <c r="M19" s="12">
        <v>25900.77957476825</v>
      </c>
    </row>
    <row r="20" spans="1:13" x14ac:dyDescent="0.25">
      <c r="A20" s="12" t="s">
        <v>29</v>
      </c>
      <c r="B20" s="12">
        <v>33.867799999999995</v>
      </c>
      <c r="C20" s="12">
        <v>2161.5732875507128</v>
      </c>
      <c r="D20" s="12">
        <v>717.94599999999991</v>
      </c>
      <c r="E20" s="12">
        <v>715.02</v>
      </c>
      <c r="F20" s="12">
        <v>0.24</v>
      </c>
      <c r="G20" s="12">
        <v>350.9099203759323</v>
      </c>
      <c r="H20" s="12">
        <v>498.53809999999987</v>
      </c>
      <c r="I20" s="12"/>
      <c r="J20" s="12">
        <v>41.887999999999998</v>
      </c>
      <c r="K20" s="12">
        <v>478.90439999999995</v>
      </c>
      <c r="L20" s="12">
        <v>1277.0349104090742</v>
      </c>
      <c r="M20" s="12">
        <v>6275.9224183357201</v>
      </c>
    </row>
    <row r="21" spans="1:13" x14ac:dyDescent="0.25">
      <c r="A21" s="12" t="s">
        <v>30</v>
      </c>
      <c r="B21" s="12">
        <v>111.14619999999999</v>
      </c>
      <c r="C21" s="12">
        <v>3784.0571314610474</v>
      </c>
      <c r="D21" s="12">
        <v>1726.3399999999997</v>
      </c>
      <c r="E21" s="12">
        <v>720.82</v>
      </c>
      <c r="F21" s="12">
        <v>482.97799999999995</v>
      </c>
      <c r="G21" s="12">
        <v>1044.8487000000002</v>
      </c>
      <c r="H21" s="12">
        <v>1359.8679999999997</v>
      </c>
      <c r="I21" s="12"/>
      <c r="J21" s="12">
        <v>251.52</v>
      </c>
      <c r="K21" s="12">
        <v>848.61345999999992</v>
      </c>
      <c r="L21" s="12">
        <v>2413.446672</v>
      </c>
      <c r="M21" s="12">
        <v>12743.638163461048</v>
      </c>
    </row>
    <row r="22" spans="1:13" x14ac:dyDescent="0.25">
      <c r="A22" s="12" t="s">
        <v>31</v>
      </c>
      <c r="B22" s="12">
        <v>1225.7659799999999</v>
      </c>
      <c r="C22" s="12">
        <v>51776.8618297879</v>
      </c>
      <c r="D22" s="12">
        <v>36529.762000000002</v>
      </c>
      <c r="E22" s="12">
        <v>2673.2159999999999</v>
      </c>
      <c r="F22" s="12">
        <v>3101.3932000000004</v>
      </c>
      <c r="G22" s="12">
        <v>11026.773502575015</v>
      </c>
      <c r="H22" s="12">
        <v>12455.053469599998</v>
      </c>
      <c r="I22" s="12">
        <v>13558</v>
      </c>
      <c r="J22" s="12">
        <v>1471.8400000000001</v>
      </c>
      <c r="K22" s="12">
        <v>6541.5981505399986</v>
      </c>
      <c r="L22" s="12">
        <v>101239.700377007</v>
      </c>
      <c r="M22" s="12">
        <v>241599.96450950991</v>
      </c>
    </row>
    <row r="23" spans="1:13" x14ac:dyDescent="0.25">
      <c r="A23" s="12" t="s">
        <v>32</v>
      </c>
      <c r="B23" s="12">
        <v>75.404643277999995</v>
      </c>
      <c r="C23" s="12">
        <v>4380.2107044076538</v>
      </c>
      <c r="D23" s="12">
        <v>1878.6676904801998</v>
      </c>
      <c r="E23" s="12">
        <v>469.2</v>
      </c>
      <c r="F23" s="12"/>
      <c r="G23" s="12">
        <v>468.30104691200006</v>
      </c>
      <c r="H23" s="12">
        <v>1081.0410145080002</v>
      </c>
      <c r="I23" s="12"/>
      <c r="J23" s="12">
        <v>185.702</v>
      </c>
      <c r="K23" s="12">
        <v>808.20908402070006</v>
      </c>
      <c r="L23" s="12">
        <v>1408.4169761517999</v>
      </c>
      <c r="M23" s="12">
        <v>10755.153159758353</v>
      </c>
    </row>
    <row r="24" spans="1:13" x14ac:dyDescent="0.25">
      <c r="A24" s="12" t="s">
        <v>33</v>
      </c>
      <c r="B24" s="12">
        <v>34.382786405999994</v>
      </c>
      <c r="C24" s="12">
        <v>778.92231155324259</v>
      </c>
      <c r="D24" s="12">
        <v>296.99828164000002</v>
      </c>
      <c r="E24" s="12">
        <v>214.79999999999993</v>
      </c>
      <c r="F24" s="12"/>
      <c r="G24" s="12">
        <v>137.21232856999998</v>
      </c>
      <c r="H24" s="12">
        <v>255.79821524000002</v>
      </c>
      <c r="I24" s="12"/>
      <c r="J24" s="12">
        <v>25.942</v>
      </c>
      <c r="K24" s="12">
        <v>184.75046890400003</v>
      </c>
      <c r="L24" s="12">
        <v>301.32469320783997</v>
      </c>
      <c r="M24" s="12">
        <v>2230.1310855210822</v>
      </c>
    </row>
    <row r="25" spans="1:13" x14ac:dyDescent="0.25">
      <c r="A25" s="12" t="s">
        <v>34</v>
      </c>
      <c r="B25" s="12">
        <v>24.982799999999997</v>
      </c>
      <c r="C25" s="12">
        <v>3456.5938569616892</v>
      </c>
      <c r="D25" s="12">
        <v>738.66640000000007</v>
      </c>
      <c r="E25" s="12">
        <v>812.18000000000006</v>
      </c>
      <c r="F25" s="12">
        <v>35.5</v>
      </c>
      <c r="G25" s="12">
        <v>387.63994917347406</v>
      </c>
      <c r="H25" s="12">
        <v>693.69903999999997</v>
      </c>
      <c r="I25" s="12"/>
      <c r="J25" s="12">
        <v>30</v>
      </c>
      <c r="K25" s="12">
        <v>551.69299999999998</v>
      </c>
      <c r="L25" s="12">
        <v>3619.4793641261508</v>
      </c>
      <c r="M25" s="12">
        <v>10350.434410261314</v>
      </c>
    </row>
    <row r="26" spans="1:13" x14ac:dyDescent="0.25">
      <c r="A26" s="12" t="s">
        <v>35</v>
      </c>
      <c r="B26" s="12">
        <v>60.486199999999997</v>
      </c>
      <c r="C26" s="12">
        <v>2271.7816706510398</v>
      </c>
      <c r="D26" s="12">
        <v>890.09720000000004</v>
      </c>
      <c r="E26" s="12">
        <v>557.78</v>
      </c>
      <c r="F26" s="12">
        <v>13.22</v>
      </c>
      <c r="G26" s="12">
        <v>350.34643075772584</v>
      </c>
      <c r="H26" s="12">
        <v>745.59</v>
      </c>
      <c r="I26" s="12"/>
      <c r="J26" s="12">
        <v>22</v>
      </c>
      <c r="K26" s="12">
        <v>451.6880000000001</v>
      </c>
      <c r="L26" s="12">
        <v>2138.7616993841598</v>
      </c>
      <c r="M26" s="12">
        <v>7501.7512007929254</v>
      </c>
    </row>
    <row r="27" spans="1:13" x14ac:dyDescent="0.25">
      <c r="A27" s="12" t="s">
        <v>36</v>
      </c>
      <c r="B27" s="12">
        <v>21.317100586000002</v>
      </c>
      <c r="C27" s="12">
        <v>1345.5808878391103</v>
      </c>
      <c r="D27" s="12">
        <v>674.67920127999992</v>
      </c>
      <c r="E27" s="12">
        <v>444</v>
      </c>
      <c r="F27" s="12"/>
      <c r="G27" s="12">
        <v>211.06594839499999</v>
      </c>
      <c r="H27" s="12">
        <v>394.41260144600005</v>
      </c>
      <c r="I27" s="12"/>
      <c r="J27" s="12">
        <v>41.945999999999998</v>
      </c>
      <c r="K27" s="12">
        <v>299.36059188199994</v>
      </c>
      <c r="L27" s="12">
        <v>459.49047407564001</v>
      </c>
      <c r="M27" s="12">
        <v>3891.85280550375</v>
      </c>
    </row>
    <row r="28" spans="1:13" x14ac:dyDescent="0.25">
      <c r="A28" s="12" t="s">
        <v>37</v>
      </c>
      <c r="B28" s="12">
        <v>60.267231142000007</v>
      </c>
      <c r="C28" s="12">
        <v>1009.6869419716102</v>
      </c>
      <c r="D28" s="12">
        <v>444.88286060000007</v>
      </c>
      <c r="E28" s="12">
        <v>327.60000000000002</v>
      </c>
      <c r="F28" s="12"/>
      <c r="G28" s="12">
        <v>193.98662305400001</v>
      </c>
      <c r="H28" s="12">
        <v>324.09742240599996</v>
      </c>
      <c r="I28" s="12"/>
      <c r="J28" s="12">
        <v>71.906000000000006</v>
      </c>
      <c r="K28" s="12">
        <v>219.20720805600001</v>
      </c>
      <c r="L28" s="12">
        <v>470.57113774200002</v>
      </c>
      <c r="M28" s="12">
        <v>3122.2054249716102</v>
      </c>
    </row>
    <row r="29" spans="1:13" x14ac:dyDescent="0.25">
      <c r="A29" s="12" t="s">
        <v>38</v>
      </c>
      <c r="B29" s="12">
        <v>67.109571054000014</v>
      </c>
      <c r="C29" s="12">
        <v>3065.9848295243582</v>
      </c>
      <c r="D29" s="12">
        <v>1504.4457890603999</v>
      </c>
      <c r="E29" s="12">
        <v>301.8</v>
      </c>
      <c r="F29" s="12"/>
      <c r="G29" s="12">
        <v>359.16717380800003</v>
      </c>
      <c r="H29" s="12">
        <v>874.1735921909999</v>
      </c>
      <c r="I29" s="12"/>
      <c r="J29" s="12">
        <v>110.042</v>
      </c>
      <c r="K29" s="12">
        <v>714.31517987537995</v>
      </c>
      <c r="L29" s="12">
        <v>1644.0803240757</v>
      </c>
      <c r="M29" s="12">
        <v>8641.1184595888371</v>
      </c>
    </row>
    <row r="30" spans="1:13" x14ac:dyDescent="0.25">
      <c r="A30" s="12" t="s">
        <v>39</v>
      </c>
      <c r="B30" s="12">
        <v>12.238805484000002</v>
      </c>
      <c r="C30" s="12">
        <v>274.72216963050005</v>
      </c>
      <c r="D30" s="12">
        <v>244.24999999999997</v>
      </c>
      <c r="E30" s="12">
        <v>200</v>
      </c>
      <c r="F30" s="12"/>
      <c r="G30" s="12">
        <v>87.989879322000007</v>
      </c>
      <c r="H30" s="12">
        <v>129.72541082799998</v>
      </c>
      <c r="I30" s="12"/>
      <c r="J30" s="12"/>
      <c r="K30" s="12">
        <v>208.43246886</v>
      </c>
      <c r="L30" s="12">
        <v>604.57128825999996</v>
      </c>
      <c r="M30" s="12">
        <v>1761.9300223844998</v>
      </c>
    </row>
    <row r="31" spans="1:13" x14ac:dyDescent="0.25">
      <c r="A31" s="12" t="s">
        <v>40</v>
      </c>
      <c r="B31" s="12">
        <v>57.185925543999993</v>
      </c>
      <c r="C31" s="12">
        <v>1352.3116369605323</v>
      </c>
      <c r="D31" s="12">
        <v>691.31456648200003</v>
      </c>
      <c r="E31" s="12">
        <v>0</v>
      </c>
      <c r="F31" s="12"/>
      <c r="G31" s="12">
        <v>220.271421484</v>
      </c>
      <c r="H31" s="12">
        <v>424.20979838809995</v>
      </c>
      <c r="I31" s="12"/>
      <c r="J31" s="12">
        <v>53.942</v>
      </c>
      <c r="K31" s="12">
        <v>293.09148591799999</v>
      </c>
      <c r="L31" s="12">
        <v>793.79058021800006</v>
      </c>
      <c r="M31" s="12">
        <v>3886.1174149946319</v>
      </c>
    </row>
    <row r="32" spans="1:13" x14ac:dyDescent="0.25">
      <c r="A32" s="12" t="s">
        <v>41</v>
      </c>
      <c r="B32" s="12">
        <v>108.36794400000001</v>
      </c>
      <c r="C32" s="12">
        <v>3751.182551755689</v>
      </c>
      <c r="D32" s="12">
        <v>1281.146704</v>
      </c>
      <c r="E32" s="12">
        <v>285.59999999999997</v>
      </c>
      <c r="F32" s="12"/>
      <c r="G32" s="12">
        <v>925.12171288200011</v>
      </c>
      <c r="H32" s="12">
        <v>931.97032546399998</v>
      </c>
      <c r="I32" s="12"/>
      <c r="J32" s="12">
        <v>179.768</v>
      </c>
      <c r="K32" s="12">
        <v>843.86599052000008</v>
      </c>
      <c r="L32" s="12">
        <v>1368.69916773</v>
      </c>
      <c r="M32" s="12">
        <v>9675.7223963516881</v>
      </c>
    </row>
    <row r="33" spans="1:13" x14ac:dyDescent="0.25">
      <c r="A33" s="12" t="s">
        <v>42</v>
      </c>
      <c r="B33" s="12">
        <v>26.500906560000001</v>
      </c>
      <c r="C33" s="12">
        <v>741.59766809799999</v>
      </c>
      <c r="D33" s="12">
        <v>282.27977917880003</v>
      </c>
      <c r="E33" s="12">
        <v>113.39999999999996</v>
      </c>
      <c r="F33" s="12"/>
      <c r="G33" s="12">
        <v>96.866568256000022</v>
      </c>
      <c r="H33" s="12">
        <v>253.60376854480006</v>
      </c>
      <c r="I33" s="12"/>
      <c r="J33" s="12">
        <v>36.524000000000001</v>
      </c>
      <c r="K33" s="12">
        <v>161.37898471591998</v>
      </c>
      <c r="L33" s="12">
        <v>336.69327964749999</v>
      </c>
      <c r="M33" s="12">
        <v>2048.8449550010196</v>
      </c>
    </row>
    <row r="34" spans="1:13" x14ac:dyDescent="0.25">
      <c r="A34" s="12" t="s">
        <v>43</v>
      </c>
      <c r="B34" s="12">
        <v>49.217759999999998</v>
      </c>
      <c r="C34" s="12">
        <v>1660.6687357796413</v>
      </c>
      <c r="D34" s="12">
        <v>820</v>
      </c>
      <c r="E34" s="12">
        <v>107.25996000000001</v>
      </c>
      <c r="F34" s="12">
        <v>168.38199999999998</v>
      </c>
      <c r="G34" s="12">
        <v>374.11669999999992</v>
      </c>
      <c r="H34" s="12">
        <v>433.05219999999997</v>
      </c>
      <c r="I34" s="12"/>
      <c r="J34" s="12">
        <v>57.14</v>
      </c>
      <c r="K34" s="12">
        <v>342.3295</v>
      </c>
      <c r="L34" s="12">
        <v>1755.5775960000001</v>
      </c>
      <c r="M34" s="12">
        <v>5767.7444517796412</v>
      </c>
    </row>
    <row r="35" spans="1:13" x14ac:dyDescent="0.25">
      <c r="A35" s="12" t="s">
        <v>44</v>
      </c>
      <c r="B35" s="12">
        <v>57.266569397999994</v>
      </c>
      <c r="C35" s="12">
        <v>2716.6870227591098</v>
      </c>
      <c r="D35" s="12">
        <v>1262.2026818720001</v>
      </c>
      <c r="E35" s="12">
        <v>25</v>
      </c>
      <c r="F35" s="12"/>
      <c r="G35" s="12">
        <v>398.01648423799998</v>
      </c>
      <c r="H35" s="12">
        <v>692.3152340181</v>
      </c>
      <c r="I35" s="12"/>
      <c r="J35" s="12">
        <v>386.1880000000001</v>
      </c>
      <c r="K35" s="12">
        <v>761.83238508999989</v>
      </c>
      <c r="L35" s="12">
        <v>6181.2816612099996</v>
      </c>
      <c r="M35" s="12">
        <v>12480.79003858521</v>
      </c>
    </row>
    <row r="36" spans="1:13" x14ac:dyDescent="0.25">
      <c r="A36" s="12" t="s">
        <v>45</v>
      </c>
      <c r="B36" s="12">
        <v>145.31362991799998</v>
      </c>
      <c r="C36" s="12">
        <v>2818.525790092147</v>
      </c>
      <c r="D36" s="12">
        <v>1249.967808314</v>
      </c>
      <c r="E36" s="12">
        <v>134.4</v>
      </c>
      <c r="F36" s="12"/>
      <c r="G36" s="12">
        <v>514.91322484600005</v>
      </c>
      <c r="H36" s="12">
        <v>761.82906421200005</v>
      </c>
      <c r="I36" s="12"/>
      <c r="J36" s="12">
        <v>110.042</v>
      </c>
      <c r="K36" s="12">
        <v>499.7623248174001</v>
      </c>
      <c r="L36" s="12">
        <v>931.51304957799994</v>
      </c>
      <c r="M36" s="12">
        <v>7166.2668917775482</v>
      </c>
    </row>
    <row r="37" spans="1:13" x14ac:dyDescent="0.25">
      <c r="A37" s="12" t="s">
        <v>46</v>
      </c>
      <c r="B37" s="12">
        <v>46.816799999999994</v>
      </c>
      <c r="C37" s="12">
        <v>2542.920813535658</v>
      </c>
      <c r="D37" s="12">
        <v>2854.36618</v>
      </c>
      <c r="E37" s="12">
        <v>399.9</v>
      </c>
      <c r="F37" s="12">
        <v>3909.9390999999996</v>
      </c>
      <c r="G37" s="12">
        <v>1571.9152400000003</v>
      </c>
      <c r="H37" s="12">
        <v>1655.3683999999998</v>
      </c>
      <c r="I37" s="12"/>
      <c r="J37" s="12">
        <v>204.584</v>
      </c>
      <c r="K37" s="12">
        <v>658.678</v>
      </c>
      <c r="L37" s="12">
        <v>3752.8274000000001</v>
      </c>
      <c r="M37" s="12">
        <v>17597.315933535658</v>
      </c>
    </row>
    <row r="38" spans="1:13" x14ac:dyDescent="0.25">
      <c r="A38" s="12" t="s">
        <v>47</v>
      </c>
      <c r="B38" s="12">
        <v>81.427337499999993</v>
      </c>
      <c r="C38" s="12">
        <v>2224.7888015226208</v>
      </c>
      <c r="D38" s="12">
        <v>754.13002051600006</v>
      </c>
      <c r="E38" s="12">
        <v>0</v>
      </c>
      <c r="F38" s="12"/>
      <c r="G38" s="12">
        <v>214.89591778599998</v>
      </c>
      <c r="H38" s="12"/>
      <c r="I38" s="12">
        <v>1112</v>
      </c>
      <c r="J38" s="12">
        <v>151.304</v>
      </c>
      <c r="K38" s="12">
        <v>0</v>
      </c>
      <c r="L38" s="12">
        <v>957.9444254980001</v>
      </c>
      <c r="M38" s="12">
        <v>5496.4905028226212</v>
      </c>
    </row>
    <row r="39" spans="1:13" x14ac:dyDescent="0.25">
      <c r="A39" s="12" t="s">
        <v>48</v>
      </c>
      <c r="B39" s="12">
        <v>45.784223768000004</v>
      </c>
      <c r="C39" s="12">
        <v>2535.1479983285099</v>
      </c>
      <c r="D39" s="12">
        <v>1505.5233362400002</v>
      </c>
      <c r="E39" s="12">
        <v>1000</v>
      </c>
      <c r="F39" s="12"/>
      <c r="G39" s="12">
        <v>482.32502824600004</v>
      </c>
      <c r="H39" s="12">
        <v>584</v>
      </c>
      <c r="I39" s="12">
        <v>692</v>
      </c>
      <c r="J39" s="12">
        <v>192.6</v>
      </c>
      <c r="K39" s="12">
        <v>417.65340983999994</v>
      </c>
      <c r="L39" s="12">
        <v>4537.0985135360006</v>
      </c>
      <c r="M39" s="12">
        <v>11992.132509958512</v>
      </c>
    </row>
    <row r="40" spans="1:13" x14ac:dyDescent="0.25">
      <c r="A40" s="12" t="s">
        <v>49</v>
      </c>
      <c r="B40" s="12">
        <v>3.8598774879999995</v>
      </c>
      <c r="C40" s="12">
        <v>1692.1708829200002</v>
      </c>
      <c r="D40" s="12">
        <v>531.98505074000002</v>
      </c>
      <c r="E40" s="12">
        <v>64.8</v>
      </c>
      <c r="F40" s="12"/>
      <c r="G40" s="12">
        <v>236.60581605000002</v>
      </c>
      <c r="H40" s="12">
        <v>412.94381310799992</v>
      </c>
      <c r="I40" s="12"/>
      <c r="J40" s="12">
        <v>65.91</v>
      </c>
      <c r="K40" s="12">
        <v>313.55188857599995</v>
      </c>
      <c r="L40" s="12">
        <v>600.57079712999996</v>
      </c>
      <c r="M40" s="12">
        <v>3922.3981260119999</v>
      </c>
    </row>
    <row r="41" spans="1:13" x14ac:dyDescent="0.25">
      <c r="A41" s="12" t="s">
        <v>50</v>
      </c>
      <c r="B41" s="12">
        <v>333.18497914800002</v>
      </c>
      <c r="C41" s="12">
        <v>13534.953674590701</v>
      </c>
      <c r="D41" s="12">
        <v>6855.1218799999997</v>
      </c>
      <c r="E41" s="12">
        <v>2615.7600000000002</v>
      </c>
      <c r="F41" s="12"/>
      <c r="G41" s="12">
        <v>2552.840135339</v>
      </c>
      <c r="H41" s="12">
        <v>4318.3801604461596</v>
      </c>
      <c r="I41" s="12"/>
      <c r="J41" s="12">
        <v>430.93</v>
      </c>
      <c r="K41" s="12">
        <v>2853.3209999999999</v>
      </c>
      <c r="L41" s="12">
        <v>18432.818278483996</v>
      </c>
      <c r="M41" s="12">
        <v>51927.310108007856</v>
      </c>
    </row>
    <row r="42" spans="1:13" x14ac:dyDescent="0.25">
      <c r="A42" s="12" t="s">
        <v>51</v>
      </c>
      <c r="B42" s="12">
        <v>53.691899999999997</v>
      </c>
      <c r="C42" s="12">
        <v>1720.3251107231367</v>
      </c>
      <c r="D42" s="12">
        <v>830.36379999999997</v>
      </c>
      <c r="E42" s="12">
        <v>190.33992000000001</v>
      </c>
      <c r="F42" s="12">
        <v>172.49</v>
      </c>
      <c r="G42" s="12">
        <v>262.71805999999998</v>
      </c>
      <c r="H42" s="12">
        <v>448.28719999999998</v>
      </c>
      <c r="I42" s="12"/>
      <c r="J42" s="12">
        <v>116.38400000000001</v>
      </c>
      <c r="K42" s="12">
        <v>344.32599999999996</v>
      </c>
      <c r="L42" s="12">
        <v>1295.8372199999999</v>
      </c>
      <c r="M42" s="12">
        <v>5434.7632107231366</v>
      </c>
    </row>
    <row r="43" spans="1:13" x14ac:dyDescent="0.25">
      <c r="A43" s="12" t="s">
        <v>52</v>
      </c>
      <c r="B43" s="12">
        <v>36.886222984</v>
      </c>
      <c r="C43" s="12">
        <v>1540.6335171799999</v>
      </c>
      <c r="D43" s="12">
        <v>629.69744397500006</v>
      </c>
      <c r="E43" s="12">
        <v>0</v>
      </c>
      <c r="F43" s="12"/>
      <c r="G43" s="12">
        <v>147.92665693999999</v>
      </c>
      <c r="H43" s="12">
        <v>413.12436355800003</v>
      </c>
      <c r="I43" s="12"/>
      <c r="J43" s="12">
        <v>77.906000000000006</v>
      </c>
      <c r="K43" s="12">
        <v>310.62537061999996</v>
      </c>
      <c r="L43" s="12">
        <v>729.64137244000005</v>
      </c>
      <c r="M43" s="12">
        <v>3886.440947697</v>
      </c>
    </row>
    <row r="44" spans="1:13" x14ac:dyDescent="0.25">
      <c r="A44" s="12" t="s">
        <v>53</v>
      </c>
      <c r="B44" s="12">
        <v>837.28828250000004</v>
      </c>
      <c r="C44" s="12">
        <v>31283.536499999998</v>
      </c>
      <c r="D44" s="12">
        <v>20357.656435757999</v>
      </c>
      <c r="E44" s="12">
        <v>2081.9599199999998</v>
      </c>
      <c r="F44" s="12">
        <v>9396.4014999999981</v>
      </c>
      <c r="G44" s="12">
        <v>7225.2265048500012</v>
      </c>
      <c r="H44" s="12">
        <v>10782.13429</v>
      </c>
      <c r="I44" s="12"/>
      <c r="J44" s="12">
        <v>2120.3688000000002</v>
      </c>
      <c r="K44" s="12">
        <v>7035.7881000000007</v>
      </c>
      <c r="L44" s="12">
        <v>34999.999998799998</v>
      </c>
      <c r="M44" s="12">
        <v>126120.36033190801</v>
      </c>
    </row>
    <row r="45" spans="1:13" x14ac:dyDescent="0.25">
      <c r="A45" s="12" t="s">
        <v>54</v>
      </c>
      <c r="B45" s="12">
        <v>38.21423999999999</v>
      </c>
      <c r="C45" s="12">
        <v>3578.1924467813251</v>
      </c>
      <c r="D45" s="12">
        <v>2140.79</v>
      </c>
      <c r="E45" s="12">
        <v>405.47999999999996</v>
      </c>
      <c r="F45" s="12">
        <v>388.62</v>
      </c>
      <c r="G45" s="12">
        <v>787.62562000000003</v>
      </c>
      <c r="H45" s="12">
        <v>1150.060348</v>
      </c>
      <c r="I45" s="12"/>
      <c r="J45" s="12">
        <v>138.12</v>
      </c>
      <c r="K45" s="12">
        <v>906.07719999999995</v>
      </c>
      <c r="L45" s="12">
        <v>4711.8778149999989</v>
      </c>
      <c r="M45" s="12">
        <v>14245.057669781323</v>
      </c>
    </row>
    <row r="46" spans="1:13" x14ac:dyDescent="0.25">
      <c r="A46" s="12" t="s">
        <v>55</v>
      </c>
      <c r="B46" s="12">
        <v>42.305999999999997</v>
      </c>
      <c r="C46" s="12">
        <v>1254.7426399999999</v>
      </c>
      <c r="D46" s="12">
        <v>433.34199999999998</v>
      </c>
      <c r="E46" s="12">
        <v>495.56000000000006</v>
      </c>
      <c r="F46" s="12">
        <v>0</v>
      </c>
      <c r="G46" s="12">
        <v>507.702</v>
      </c>
      <c r="H46" s="12">
        <v>365.31799999999998</v>
      </c>
      <c r="I46" s="12"/>
      <c r="J46" s="12">
        <v>72.11999999999999</v>
      </c>
      <c r="K46" s="12">
        <v>292.3716</v>
      </c>
      <c r="L46" s="12">
        <v>691.95999999999992</v>
      </c>
      <c r="M46" s="12">
        <v>4155.4222399999999</v>
      </c>
    </row>
    <row r="47" spans="1:13" x14ac:dyDescent="0.25">
      <c r="A47" s="12" t="s">
        <v>56</v>
      </c>
      <c r="B47" s="12">
        <v>2.8683759800000006</v>
      </c>
      <c r="C47" s="12">
        <v>210.03200000000004</v>
      </c>
      <c r="D47" s="12">
        <v>101.53599999999999</v>
      </c>
      <c r="E47" s="12"/>
      <c r="F47" s="12"/>
      <c r="G47" s="12">
        <v>45.176936553999994</v>
      </c>
      <c r="H47" s="12">
        <v>65.447999999999993</v>
      </c>
      <c r="I47" s="12"/>
      <c r="J47" s="12"/>
      <c r="K47" s="12">
        <v>74.338000000000008</v>
      </c>
      <c r="L47" s="12">
        <v>264.35843304600007</v>
      </c>
      <c r="M47" s="12">
        <v>763.75774558000012</v>
      </c>
    </row>
    <row r="48" spans="1:13" x14ac:dyDescent="0.25">
      <c r="A48" s="12" t="s">
        <v>57</v>
      </c>
      <c r="B48" s="12">
        <v>89.265199999999993</v>
      </c>
      <c r="C48" s="12">
        <v>2322.5799362326202</v>
      </c>
      <c r="D48" s="12">
        <v>959.02460000000008</v>
      </c>
      <c r="E48" s="12">
        <v>733.2</v>
      </c>
      <c r="F48" s="12">
        <v>223.48400000000001</v>
      </c>
      <c r="G48" s="12">
        <v>686.53386778511799</v>
      </c>
      <c r="H48" s="12">
        <v>918.60400000000016</v>
      </c>
      <c r="I48" s="12"/>
      <c r="J48" s="12">
        <v>4.12</v>
      </c>
      <c r="K48" s="12">
        <v>534.44200000000001</v>
      </c>
      <c r="L48" s="12">
        <v>2586.5395784252401</v>
      </c>
      <c r="M48" s="12">
        <v>9057.7931824429779</v>
      </c>
    </row>
    <row r="49" spans="1:13" x14ac:dyDescent="0.25">
      <c r="A49" s="12" t="s">
        <v>58</v>
      </c>
      <c r="B49" s="12">
        <v>20.295193185999999</v>
      </c>
      <c r="C49" s="12">
        <v>692.39760000000001</v>
      </c>
      <c r="D49" s="12">
        <v>551.10122100000012</v>
      </c>
      <c r="E49" s="12">
        <v>450</v>
      </c>
      <c r="F49" s="12"/>
      <c r="G49" s="12">
        <v>289.51089094739996</v>
      </c>
      <c r="H49" s="12">
        <v>311.68778669999995</v>
      </c>
      <c r="I49" s="12"/>
      <c r="J49" s="12"/>
      <c r="K49" s="12">
        <v>348.49700000000007</v>
      </c>
      <c r="L49" s="12">
        <v>1446.7511028332001</v>
      </c>
      <c r="M49" s="12">
        <v>4110.2407946665999</v>
      </c>
    </row>
    <row r="50" spans="1:13" x14ac:dyDescent="0.25">
      <c r="A50" s="12" t="s">
        <v>59</v>
      </c>
      <c r="B50" s="12">
        <v>220.79220000000001</v>
      </c>
      <c r="C50" s="12">
        <v>7093.8679727051504</v>
      </c>
      <c r="D50" s="12">
        <v>4853.6493600000003</v>
      </c>
      <c r="E50" s="12">
        <v>601.06000000000006</v>
      </c>
      <c r="F50" s="12">
        <v>1086.0920000000001</v>
      </c>
      <c r="G50" s="12">
        <v>1807.6699933312209</v>
      </c>
      <c r="H50" s="12">
        <v>3057.8740000000012</v>
      </c>
      <c r="I50" s="12"/>
      <c r="J50" s="12">
        <v>215.20799999999997</v>
      </c>
      <c r="K50" s="12">
        <v>1556.2328</v>
      </c>
      <c r="L50" s="12">
        <v>7093.8679727051504</v>
      </c>
      <c r="M50" s="12">
        <v>27586.314298741523</v>
      </c>
    </row>
    <row r="51" spans="1:13" x14ac:dyDescent="0.25">
      <c r="A51" s="12" t="s">
        <v>60</v>
      </c>
      <c r="B51" s="12">
        <v>68.213391806000004</v>
      </c>
      <c r="C51" s="12">
        <v>2016.6626889683882</v>
      </c>
      <c r="D51" s="12">
        <v>901.37739488</v>
      </c>
      <c r="E51" s="12">
        <v>358.8</v>
      </c>
      <c r="F51" s="12"/>
      <c r="G51" s="12">
        <v>381.25307051599998</v>
      </c>
      <c r="H51" s="12">
        <v>714.58406463999995</v>
      </c>
      <c r="I51" s="12"/>
      <c r="J51" s="12">
        <v>210.05999999999997</v>
      </c>
      <c r="K51" s="12">
        <v>439.49740653999999</v>
      </c>
      <c r="L51" s="12">
        <v>1176.17712534</v>
      </c>
      <c r="M51" s="12">
        <v>6266.6251426903891</v>
      </c>
    </row>
    <row r="52" spans="1:13" x14ac:dyDescent="0.25">
      <c r="A52" s="12" t="s">
        <v>61</v>
      </c>
      <c r="B52" s="12">
        <v>65.843151575999997</v>
      </c>
      <c r="C52" s="12">
        <v>1755.9607731400138</v>
      </c>
      <c r="D52" s="12">
        <v>734.41361537399996</v>
      </c>
      <c r="E52" s="12">
        <v>370.8</v>
      </c>
      <c r="F52" s="12"/>
      <c r="G52" s="12">
        <v>229.50146949199998</v>
      </c>
      <c r="H52" s="12">
        <v>484.40681711400003</v>
      </c>
      <c r="I52" s="12"/>
      <c r="J52" s="12">
        <v>27.509999999999998</v>
      </c>
      <c r="K52" s="12">
        <v>372.76885775799997</v>
      </c>
      <c r="L52" s="12">
        <v>794.23787290600012</v>
      </c>
      <c r="M52" s="12">
        <v>4835.4425573600147</v>
      </c>
    </row>
    <row r="53" spans="1:13" x14ac:dyDescent="0.25">
      <c r="A53" s="12" t="s">
        <v>62</v>
      </c>
      <c r="B53" s="12">
        <v>176.79692000000003</v>
      </c>
      <c r="C53" s="12">
        <v>8223.7035284041303</v>
      </c>
      <c r="D53" s="12">
        <v>4748.723664000001</v>
      </c>
      <c r="E53" s="12">
        <v>325.8</v>
      </c>
      <c r="F53" s="12">
        <v>13441.662000000002</v>
      </c>
      <c r="G53" s="12">
        <v>3179.2835199999995</v>
      </c>
      <c r="H53" s="12">
        <v>2682.7524000000003</v>
      </c>
      <c r="I53" s="12"/>
      <c r="J53" s="12">
        <v>613.56400000000008</v>
      </c>
      <c r="K53" s="12">
        <v>1588.9650000000001</v>
      </c>
      <c r="L53" s="12">
        <v>6275.2174499999992</v>
      </c>
      <c r="M53" s="12">
        <v>41256.468482404132</v>
      </c>
    </row>
    <row r="54" spans="1:13" x14ac:dyDescent="0.25">
      <c r="A54" s="12" t="s">
        <v>63</v>
      </c>
      <c r="B54" s="12">
        <v>72.378533333999997</v>
      </c>
      <c r="C54" s="12">
        <v>2538.9839279601802</v>
      </c>
      <c r="D54" s="12">
        <v>1176.3818999999999</v>
      </c>
      <c r="E54" s="12">
        <v>143.4</v>
      </c>
      <c r="F54" s="12">
        <v>485.52</v>
      </c>
      <c r="G54" s="12">
        <v>575.84015999999986</v>
      </c>
      <c r="H54" s="12">
        <v>717.27280000000007</v>
      </c>
      <c r="I54" s="12"/>
      <c r="J54" s="12">
        <v>219.596</v>
      </c>
      <c r="K54" s="12">
        <v>540.00400000000013</v>
      </c>
      <c r="L54" s="12">
        <v>2775.4746399999999</v>
      </c>
      <c r="M54" s="12">
        <v>9244.85196129418</v>
      </c>
    </row>
    <row r="55" spans="1:13" x14ac:dyDescent="0.25">
      <c r="A55" s="12" t="s">
        <v>64</v>
      </c>
      <c r="B55" s="12">
        <v>1.9293292779999998</v>
      </c>
      <c r="C55" s="12">
        <v>868.34756574000005</v>
      </c>
      <c r="D55" s="12">
        <v>315.51157974519998</v>
      </c>
      <c r="E55" s="12">
        <v>0</v>
      </c>
      <c r="F55" s="12"/>
      <c r="G55" s="12">
        <v>122.76261773000002</v>
      </c>
      <c r="H55" s="12">
        <v>219.88633938999999</v>
      </c>
      <c r="I55" s="12"/>
      <c r="J55" s="12">
        <v>23.98</v>
      </c>
      <c r="K55" s="12">
        <v>182.22557324800002</v>
      </c>
      <c r="L55" s="12">
        <v>368.25239871599996</v>
      </c>
      <c r="M55" s="12">
        <v>2102.8954038472002</v>
      </c>
    </row>
    <row r="56" spans="1:13" x14ac:dyDescent="0.25">
      <c r="A56" s="12" t="s">
        <v>65</v>
      </c>
      <c r="B56" s="12">
        <v>28.553863462000002</v>
      </c>
      <c r="C56" s="12">
        <v>798.85324913013289</v>
      </c>
      <c r="D56" s="12">
        <v>202.00468345300001</v>
      </c>
      <c r="E56" s="12">
        <v>112.8</v>
      </c>
      <c r="F56" s="12"/>
      <c r="G56" s="12">
        <v>104.71579318399999</v>
      </c>
      <c r="H56" s="12">
        <v>140.064266016</v>
      </c>
      <c r="I56" s="12"/>
      <c r="J56" s="12">
        <v>51.18</v>
      </c>
      <c r="K56" s="12">
        <v>165.27826260739999</v>
      </c>
      <c r="L56" s="12">
        <v>467.51067018000003</v>
      </c>
      <c r="M56" s="12">
        <v>2070.9607880325329</v>
      </c>
    </row>
    <row r="57" spans="1:13" x14ac:dyDescent="0.25">
      <c r="A57" s="12" t="s">
        <v>66</v>
      </c>
      <c r="B57" s="12">
        <v>51.265999999999998</v>
      </c>
      <c r="C57" s="12">
        <v>1238.365209606294</v>
      </c>
      <c r="D57" s="12">
        <v>630.89472000000001</v>
      </c>
      <c r="E57" s="12">
        <v>435.24000000000007</v>
      </c>
      <c r="F57" s="12">
        <v>486.6</v>
      </c>
      <c r="G57" s="12">
        <v>2146.3034799999996</v>
      </c>
      <c r="H57" s="12">
        <v>448.87399999999997</v>
      </c>
      <c r="I57" s="12"/>
      <c r="J57" s="12">
        <v>70.272000000000006</v>
      </c>
      <c r="K57" s="12">
        <v>346.68020000000001</v>
      </c>
      <c r="L57" s="12">
        <v>1737.1953799999999</v>
      </c>
      <c r="M57" s="12">
        <v>7591.6909896062934</v>
      </c>
    </row>
    <row r="58" spans="1:13" x14ac:dyDescent="0.25">
      <c r="A58" s="12" t="s">
        <v>67</v>
      </c>
      <c r="B58" s="12">
        <v>24.429799999999997</v>
      </c>
      <c r="C58" s="12">
        <v>584.83444626790458</v>
      </c>
      <c r="D58" s="12">
        <v>282.93836000000005</v>
      </c>
      <c r="E58" s="12">
        <v>380.05991999999998</v>
      </c>
      <c r="F58" s="12">
        <v>12.083</v>
      </c>
      <c r="G58" s="12">
        <v>192.12209999999993</v>
      </c>
      <c r="H58" s="12">
        <v>192.26599999999996</v>
      </c>
      <c r="I58" s="12"/>
      <c r="J58" s="12">
        <v>23.364000000000001</v>
      </c>
      <c r="K58" s="12">
        <v>160.81059999999999</v>
      </c>
      <c r="L58" s="12">
        <v>859.39199999999994</v>
      </c>
      <c r="M58" s="12">
        <v>2712.3002262679047</v>
      </c>
    </row>
    <row r="59" spans="1:13" x14ac:dyDescent="0.25">
      <c r="A59" s="12" t="s">
        <v>68</v>
      </c>
      <c r="B59" s="12">
        <v>37.592412280000005</v>
      </c>
      <c r="C59" s="12">
        <v>1307.9939294000001</v>
      </c>
      <c r="D59" s="12">
        <v>544.15093060000004</v>
      </c>
      <c r="E59" s="12">
        <v>0</v>
      </c>
      <c r="F59" s="12"/>
      <c r="G59" s="12">
        <v>338.67089267599999</v>
      </c>
      <c r="H59" s="12">
        <v>358.85805224000001</v>
      </c>
      <c r="I59" s="12"/>
      <c r="J59" s="12">
        <v>122.45100000000001</v>
      </c>
      <c r="K59" s="12">
        <v>280.50167022600004</v>
      </c>
      <c r="L59" s="12">
        <v>772.25689080000006</v>
      </c>
      <c r="M59" s="12">
        <v>3762.4757782220004</v>
      </c>
    </row>
    <row r="60" spans="1:13" x14ac:dyDescent="0.25">
      <c r="A60" s="12" t="s">
        <v>69</v>
      </c>
      <c r="B60" s="12">
        <v>68.948854538000006</v>
      </c>
      <c r="C60" s="12">
        <v>2800.7205508143552</v>
      </c>
      <c r="D60" s="12">
        <v>1315.3455913371599</v>
      </c>
      <c r="E60" s="12">
        <v>353.4</v>
      </c>
      <c r="F60" s="12"/>
      <c r="G60" s="12">
        <v>614.40619968999999</v>
      </c>
      <c r="H60" s="12">
        <v>849.56585364400007</v>
      </c>
      <c r="I60" s="12"/>
      <c r="J60" s="12">
        <v>221.77889999999999</v>
      </c>
      <c r="K60" s="12">
        <v>553.28964734480007</v>
      </c>
      <c r="L60" s="12">
        <v>1101.7219966401399</v>
      </c>
      <c r="M60" s="12">
        <v>7879.1775940084553</v>
      </c>
    </row>
    <row r="61" spans="1:13" x14ac:dyDescent="0.25">
      <c r="A61" s="12" t="s">
        <v>71</v>
      </c>
      <c r="B61" s="12">
        <v>5546.247585036398</v>
      </c>
      <c r="C61" s="12">
        <v>228695.49262116241</v>
      </c>
      <c r="D61" s="12">
        <v>130271.19038278578</v>
      </c>
      <c r="E61" s="12">
        <v>25029.795600000001</v>
      </c>
      <c r="F61" s="12">
        <v>44527.70259999999</v>
      </c>
      <c r="G61" s="12">
        <v>52352.003202114196</v>
      </c>
      <c r="H61" s="12">
        <v>67907.544110919363</v>
      </c>
      <c r="I61" s="12">
        <v>15422</v>
      </c>
      <c r="J61" s="12">
        <v>11840.941180000003</v>
      </c>
      <c r="K61" s="12">
        <v>44196.759615797884</v>
      </c>
      <c r="L61" s="12">
        <v>260016.80507090534</v>
      </c>
      <c r="M61" s="12">
        <f>SUM(M3:M60)</f>
        <v>885806.48196872161</v>
      </c>
    </row>
  </sheetData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8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8C6A-731B-4663-9A3C-AE0AF0BF95FD}">
  <sheetPr>
    <pageSetUpPr fitToPage="1"/>
  </sheetPr>
  <dimension ref="A1:M61"/>
  <sheetViews>
    <sheetView view="pageBreakPreview" zoomScale="60" zoomScaleNormal="100" workbookViewId="0"/>
  </sheetViews>
  <sheetFormatPr defaultRowHeight="15" x14ac:dyDescent="0.25"/>
  <cols>
    <col min="1" max="1" width="31.7109375" customWidth="1"/>
    <col min="2" max="5" width="17.7109375" customWidth="1"/>
    <col min="6" max="6" width="18.7109375" customWidth="1"/>
    <col min="7" max="11" width="17.7109375" customWidth="1"/>
    <col min="12" max="12" width="24.5703125" customWidth="1"/>
    <col min="13" max="13" width="24.140625" customWidth="1"/>
  </cols>
  <sheetData>
    <row r="1" spans="1:13" ht="30" x14ac:dyDescent="0.25">
      <c r="A1" s="16" t="s">
        <v>91</v>
      </c>
      <c r="B1" s="41" t="s">
        <v>77</v>
      </c>
      <c r="C1" s="41"/>
      <c r="D1" s="41"/>
      <c r="E1" s="41"/>
      <c r="F1" s="41"/>
      <c r="G1" s="41"/>
      <c r="H1" s="41"/>
      <c r="I1" s="41"/>
      <c r="J1" s="41"/>
      <c r="K1" s="41"/>
      <c r="L1" s="15" t="s">
        <v>78</v>
      </c>
      <c r="M1" s="16" t="s">
        <v>88</v>
      </c>
    </row>
    <row r="2" spans="1:13" ht="60" x14ac:dyDescent="0.25">
      <c r="A2" s="13" t="s">
        <v>0</v>
      </c>
      <c r="B2" s="14" t="s">
        <v>85</v>
      </c>
      <c r="C2" s="14" t="s">
        <v>81</v>
      </c>
      <c r="D2" s="14" t="s">
        <v>80</v>
      </c>
      <c r="E2" s="14" t="s">
        <v>11</v>
      </c>
      <c r="F2" s="14" t="s">
        <v>84</v>
      </c>
      <c r="G2" s="14" t="s">
        <v>79</v>
      </c>
      <c r="H2" s="14" t="s">
        <v>6</v>
      </c>
      <c r="I2" s="14" t="s">
        <v>16</v>
      </c>
      <c r="J2" s="14" t="s">
        <v>9</v>
      </c>
      <c r="K2" s="14" t="s">
        <v>83</v>
      </c>
      <c r="L2" s="15" t="s">
        <v>82</v>
      </c>
      <c r="M2" s="17" t="s">
        <v>87</v>
      </c>
    </row>
    <row r="3" spans="1:13" x14ac:dyDescent="0.25">
      <c r="A3" s="12" t="s">
        <v>1</v>
      </c>
      <c r="B3" s="12">
        <v>6.4350862821724837</v>
      </c>
      <c r="C3" s="12">
        <v>375</v>
      </c>
      <c r="D3" s="12">
        <v>168</v>
      </c>
      <c r="E3" s="12">
        <v>2</v>
      </c>
      <c r="F3" s="12">
        <v>0</v>
      </c>
      <c r="G3" s="12">
        <v>81.350574289999997</v>
      </c>
      <c r="H3" s="12">
        <v>80</v>
      </c>
      <c r="I3" s="12"/>
      <c r="J3" s="12">
        <v>0.02</v>
      </c>
      <c r="K3" s="12">
        <v>86.589999599999999</v>
      </c>
      <c r="L3" s="12">
        <v>515</v>
      </c>
      <c r="M3" s="12">
        <v>1314.3956601721725</v>
      </c>
    </row>
    <row r="4" spans="1:13" x14ac:dyDescent="0.25">
      <c r="A4" s="12" t="s">
        <v>12</v>
      </c>
      <c r="B4" s="12">
        <v>67.840233999999995</v>
      </c>
      <c r="C4" s="12">
        <v>2150.0000004000008</v>
      </c>
      <c r="D4" s="12">
        <v>1443</v>
      </c>
      <c r="E4" s="12">
        <v>293.25996000000004</v>
      </c>
      <c r="F4" s="12">
        <v>549.95600000000002</v>
      </c>
      <c r="G4" s="12">
        <v>638.44993999999997</v>
      </c>
      <c r="H4" s="12">
        <v>935.66019999999992</v>
      </c>
      <c r="I4" s="12"/>
      <c r="J4" s="12">
        <v>160.94903023578732</v>
      </c>
      <c r="K4" s="12">
        <v>426.98360000000002</v>
      </c>
      <c r="L4" s="12">
        <v>3215</v>
      </c>
      <c r="M4" s="12">
        <v>9881.0989646357884</v>
      </c>
    </row>
    <row r="5" spans="1:13" x14ac:dyDescent="0.25">
      <c r="A5" s="12" t="s">
        <v>13</v>
      </c>
      <c r="B5" s="12">
        <v>114.01896000000001</v>
      </c>
      <c r="C5" s="12">
        <v>4252.1346289580233</v>
      </c>
      <c r="D5" s="12">
        <v>1823.38</v>
      </c>
      <c r="E5" s="12">
        <v>937.30000000000007</v>
      </c>
      <c r="F5" s="12">
        <v>469.05920000000003</v>
      </c>
      <c r="G5" s="12">
        <v>995.95498841306403</v>
      </c>
      <c r="H5" s="12">
        <v>1120.8</v>
      </c>
      <c r="I5" s="12"/>
      <c r="J5" s="12">
        <v>72.327493818358761</v>
      </c>
      <c r="K5" s="12">
        <v>762.28199999999993</v>
      </c>
      <c r="L5" s="12">
        <v>2886.2200147350977</v>
      </c>
      <c r="M5" s="12">
        <v>13433.477285924542</v>
      </c>
    </row>
    <row r="6" spans="1:13" x14ac:dyDescent="0.25">
      <c r="A6" s="12" t="s">
        <v>14</v>
      </c>
      <c r="B6" s="12">
        <v>69.944447096039994</v>
      </c>
      <c r="C6" s="12">
        <v>2004.1238773880737</v>
      </c>
      <c r="D6" s="12">
        <v>955.79222010204012</v>
      </c>
      <c r="E6" s="12">
        <v>150</v>
      </c>
      <c r="F6" s="12">
        <v>0</v>
      </c>
      <c r="G6" s="12">
        <v>223.89413140599999</v>
      </c>
      <c r="H6" s="12">
        <v>600.6799992</v>
      </c>
      <c r="I6" s="12"/>
      <c r="J6" s="12">
        <v>279.46362959637628</v>
      </c>
      <c r="K6" s="12">
        <v>446.57000040000003</v>
      </c>
      <c r="L6" s="12">
        <v>1239.6535307000001</v>
      </c>
      <c r="M6" s="12">
        <v>5970.1218358885308</v>
      </c>
    </row>
    <row r="7" spans="1:13" x14ac:dyDescent="0.25">
      <c r="A7" s="12" t="s">
        <v>15</v>
      </c>
      <c r="B7" s="12">
        <v>38.598381331400006</v>
      </c>
      <c r="C7" s="12">
        <v>1830.9326391998136</v>
      </c>
      <c r="D7" s="12">
        <v>1390.9509996000002</v>
      </c>
      <c r="E7" s="12">
        <v>505.59999999999997</v>
      </c>
      <c r="F7" s="12">
        <v>650.40769999999998</v>
      </c>
      <c r="G7" s="12">
        <v>366.8587074513448</v>
      </c>
      <c r="H7" s="12">
        <v>620</v>
      </c>
      <c r="I7" s="12"/>
      <c r="J7" s="12">
        <v>91.780111350912023</v>
      </c>
      <c r="K7" s="12">
        <v>437.00000040000009</v>
      </c>
      <c r="L7" s="12">
        <v>1511.2369527591379</v>
      </c>
      <c r="M7" s="12">
        <v>7443.3654920926101</v>
      </c>
    </row>
    <row r="8" spans="1:13" x14ac:dyDescent="0.25">
      <c r="A8" s="12" t="s">
        <v>17</v>
      </c>
      <c r="B8" s="12">
        <v>37.966430939800006</v>
      </c>
      <c r="C8" s="12">
        <v>3214.9431769350781</v>
      </c>
      <c r="D8" s="12">
        <v>1507.2285629600001</v>
      </c>
      <c r="E8" s="12">
        <v>557.4</v>
      </c>
      <c r="F8" s="12">
        <v>0</v>
      </c>
      <c r="G8" s="12">
        <v>668.69892860800007</v>
      </c>
      <c r="H8" s="12">
        <v>846.98502413180006</v>
      </c>
      <c r="I8" s="12"/>
      <c r="J8" s="12">
        <v>500.34260874522795</v>
      </c>
      <c r="K8" s="12">
        <v>650.90600999999992</v>
      </c>
      <c r="L8" s="12">
        <v>1816.0957064000002</v>
      </c>
      <c r="M8" s="12">
        <v>9800.5664487199047</v>
      </c>
    </row>
    <row r="9" spans="1:13" x14ac:dyDescent="0.25">
      <c r="A9" s="12" t="s">
        <v>18</v>
      </c>
      <c r="B9" s="12">
        <v>52.321365054200008</v>
      </c>
      <c r="C9" s="12">
        <v>1535.3626766</v>
      </c>
      <c r="D9" s="12">
        <v>691.29001621399993</v>
      </c>
      <c r="E9" s="12">
        <v>230</v>
      </c>
      <c r="F9" s="12">
        <v>0</v>
      </c>
      <c r="G9" s="12">
        <v>160.63952754399998</v>
      </c>
      <c r="H9" s="12">
        <v>397.30861193380008</v>
      </c>
      <c r="I9" s="12"/>
      <c r="J9" s="12">
        <v>33.145676009514631</v>
      </c>
      <c r="K9" s="12">
        <v>336.21999959999994</v>
      </c>
      <c r="L9" s="12">
        <v>604.81886311199992</v>
      </c>
      <c r="M9" s="12">
        <v>4041.1067360675142</v>
      </c>
    </row>
    <row r="10" spans="1:13" x14ac:dyDescent="0.25">
      <c r="A10" s="12" t="s">
        <v>19</v>
      </c>
      <c r="B10" s="12">
        <v>77.318010000000001</v>
      </c>
      <c r="C10" s="12">
        <v>3268.2481373772998</v>
      </c>
      <c r="D10" s="12">
        <v>2678.792246</v>
      </c>
      <c r="E10" s="12">
        <v>327.60000000000002</v>
      </c>
      <c r="F10" s="12">
        <v>3947.6929</v>
      </c>
      <c r="G10" s="12">
        <v>1207.58224</v>
      </c>
      <c r="H10" s="12">
        <v>1306.6998000000001</v>
      </c>
      <c r="I10" s="12"/>
      <c r="J10" s="12">
        <v>263.43953175519437</v>
      </c>
      <c r="K10" s="12">
        <v>650.00000039999986</v>
      </c>
      <c r="L10" s="12">
        <v>4105.3510999999999</v>
      </c>
      <c r="M10" s="12">
        <v>17832.723965532496</v>
      </c>
    </row>
    <row r="11" spans="1:13" x14ac:dyDescent="0.25">
      <c r="A11" s="12" t="s">
        <v>20</v>
      </c>
      <c r="B11" s="12">
        <v>105.69372000000003</v>
      </c>
      <c r="C11" s="12">
        <v>7044.1338425183503</v>
      </c>
      <c r="D11" s="12">
        <v>3734.6029960000001</v>
      </c>
      <c r="E11" s="12">
        <v>268.62</v>
      </c>
      <c r="F11" s="12">
        <v>4392.482</v>
      </c>
      <c r="G11" s="12">
        <v>1473.2154999999998</v>
      </c>
      <c r="H11" s="12">
        <v>2440.0690600000003</v>
      </c>
      <c r="I11" s="12"/>
      <c r="J11" s="12">
        <v>726.60278175623853</v>
      </c>
      <c r="K11" s="12">
        <v>1453.1844000000001</v>
      </c>
      <c r="L11" s="12">
        <v>7267.9267119999995</v>
      </c>
      <c r="M11" s="12">
        <v>28906.531012274594</v>
      </c>
    </row>
    <row r="12" spans="1:13" x14ac:dyDescent="0.25">
      <c r="A12" s="12" t="s">
        <v>21</v>
      </c>
      <c r="B12" s="12">
        <v>3.7831200000000007</v>
      </c>
      <c r="C12" s="12">
        <v>446.28671483125532</v>
      </c>
      <c r="D12" s="12">
        <v>199.40199999999999</v>
      </c>
      <c r="E12" s="12">
        <v>241.17996000000002</v>
      </c>
      <c r="F12" s="12">
        <v>68.84792659390429</v>
      </c>
      <c r="G12" s="12">
        <v>169.29110000000003</v>
      </c>
      <c r="H12" s="12">
        <v>130.6</v>
      </c>
      <c r="I12" s="12"/>
      <c r="J12" s="12">
        <v>4.7129699532887956</v>
      </c>
      <c r="K12" s="12">
        <v>148.46199999999999</v>
      </c>
      <c r="L12" s="12">
        <v>468.4181999999999</v>
      </c>
      <c r="M12" s="12">
        <v>1880.9839913784483</v>
      </c>
    </row>
    <row r="13" spans="1:13" x14ac:dyDescent="0.25">
      <c r="A13" s="12" t="s">
        <v>22</v>
      </c>
      <c r="B13" s="12">
        <v>87.186612475600015</v>
      </c>
      <c r="C13" s="12">
        <v>1232.9269573836782</v>
      </c>
      <c r="D13" s="12">
        <v>528.20312850800008</v>
      </c>
      <c r="E13" s="12">
        <v>197.6</v>
      </c>
      <c r="F13" s="12">
        <v>0</v>
      </c>
      <c r="G13" s="12">
        <v>275.469816546</v>
      </c>
      <c r="H13" s="12">
        <v>322.35885133599999</v>
      </c>
      <c r="I13" s="12"/>
      <c r="J13" s="12">
        <v>225.02993296686563</v>
      </c>
      <c r="K13" s="12">
        <v>275.69931823600001</v>
      </c>
      <c r="L13" s="12">
        <v>421.24754152200006</v>
      </c>
      <c r="M13" s="12">
        <v>3565.7221589741439</v>
      </c>
    </row>
    <row r="14" spans="1:13" x14ac:dyDescent="0.25">
      <c r="A14" s="12" t="s">
        <v>23</v>
      </c>
      <c r="B14" s="12">
        <v>44.030800000000013</v>
      </c>
      <c r="C14" s="12">
        <v>2120.0000004000008</v>
      </c>
      <c r="D14" s="12">
        <v>1137.1850599999998</v>
      </c>
      <c r="E14" s="12">
        <v>378.81996000000004</v>
      </c>
      <c r="F14" s="12">
        <v>1048.5500000000002</v>
      </c>
      <c r="G14" s="12">
        <v>634.9828799999998</v>
      </c>
      <c r="H14" s="12">
        <v>721.07370000000003</v>
      </c>
      <c r="I14" s="12"/>
      <c r="J14" s="12">
        <v>124.13653084289703</v>
      </c>
      <c r="K14" s="12">
        <v>433.27</v>
      </c>
      <c r="L14" s="12">
        <v>2199.9999992000003</v>
      </c>
      <c r="M14" s="12">
        <v>8842.0489304428957</v>
      </c>
    </row>
    <row r="15" spans="1:13" x14ac:dyDescent="0.25">
      <c r="A15" s="12" t="s">
        <v>24</v>
      </c>
      <c r="B15" s="12">
        <v>65.792386891000007</v>
      </c>
      <c r="C15" s="12">
        <v>3116.700000000003</v>
      </c>
      <c r="D15" s="12">
        <v>1415.6744737259999</v>
      </c>
      <c r="E15" s="12">
        <v>302.39999999999998</v>
      </c>
      <c r="F15" s="12">
        <v>0</v>
      </c>
      <c r="G15" s="12">
        <v>741.82513198189997</v>
      </c>
      <c r="H15" s="12">
        <v>854.07000341000003</v>
      </c>
      <c r="I15" s="12"/>
      <c r="J15" s="12">
        <v>198.06787267564141</v>
      </c>
      <c r="K15" s="12">
        <v>609.39343235800004</v>
      </c>
      <c r="L15" s="12">
        <v>1207.1730000000007</v>
      </c>
      <c r="M15" s="12">
        <v>8511.0963010425439</v>
      </c>
    </row>
    <row r="16" spans="1:13" x14ac:dyDescent="0.25">
      <c r="A16" s="12" t="s">
        <v>25</v>
      </c>
      <c r="B16" s="12">
        <v>21.819675180600004</v>
      </c>
      <c r="C16" s="12">
        <v>1901.7099996000002</v>
      </c>
      <c r="D16" s="12">
        <v>775.11300000000006</v>
      </c>
      <c r="E16" s="12">
        <v>259.8</v>
      </c>
      <c r="F16" s="12">
        <v>0</v>
      </c>
      <c r="G16" s="12">
        <v>310.79025744799998</v>
      </c>
      <c r="H16" s="12">
        <v>509.17119883400005</v>
      </c>
      <c r="I16" s="12"/>
      <c r="J16" s="12">
        <v>207.71142788499174</v>
      </c>
      <c r="K16" s="12">
        <v>390.48822399600004</v>
      </c>
      <c r="L16" s="12">
        <v>760.11400080000033</v>
      </c>
      <c r="M16" s="12">
        <v>5136.717783743592</v>
      </c>
    </row>
    <row r="17" spans="1:13" x14ac:dyDescent="0.25">
      <c r="A17" s="12" t="s">
        <v>26</v>
      </c>
      <c r="B17" s="12">
        <v>54.187451359799994</v>
      </c>
      <c r="C17" s="12">
        <v>2544.21</v>
      </c>
      <c r="D17" s="12">
        <v>1200.9379169400002</v>
      </c>
      <c r="E17" s="12">
        <v>329.4</v>
      </c>
      <c r="F17" s="12">
        <v>0</v>
      </c>
      <c r="G17" s="12">
        <v>303.095626364</v>
      </c>
      <c r="H17" s="12">
        <v>736.18840367600001</v>
      </c>
      <c r="I17" s="12"/>
      <c r="J17" s="12">
        <v>237.45987124310662</v>
      </c>
      <c r="K17" s="12">
        <v>539.08427778400005</v>
      </c>
      <c r="L17" s="12">
        <v>780.20199960000048</v>
      </c>
      <c r="M17" s="12">
        <v>6724.765546966908</v>
      </c>
    </row>
    <row r="18" spans="1:13" x14ac:dyDescent="0.25">
      <c r="A18" s="12" t="s">
        <v>27</v>
      </c>
      <c r="B18" s="12">
        <v>8.6979992550000009</v>
      </c>
      <c r="C18" s="12">
        <v>804.38000039999952</v>
      </c>
      <c r="D18" s="12">
        <v>322.43072869399998</v>
      </c>
      <c r="E18" s="12">
        <v>50</v>
      </c>
      <c r="F18" s="12">
        <v>0</v>
      </c>
      <c r="G18" s="12">
        <v>91.124827659999994</v>
      </c>
      <c r="H18" s="12">
        <v>257.64138873600001</v>
      </c>
      <c r="I18" s="12"/>
      <c r="J18" s="12">
        <v>59.67770545077564</v>
      </c>
      <c r="K18" s="12">
        <v>227.87294117600001</v>
      </c>
      <c r="L18" s="12">
        <v>445.05</v>
      </c>
      <c r="M18" s="12">
        <v>2266.875591371775</v>
      </c>
    </row>
    <row r="19" spans="1:13" x14ac:dyDescent="0.25">
      <c r="A19" s="12" t="s">
        <v>28</v>
      </c>
      <c r="B19" s="12">
        <v>166.00496137280004</v>
      </c>
      <c r="C19" s="12">
        <v>8543.450000399991</v>
      </c>
      <c r="D19" s="12">
        <v>4610.862000000001</v>
      </c>
      <c r="E19" s="12">
        <v>682.8</v>
      </c>
      <c r="F19" s="12">
        <v>0</v>
      </c>
      <c r="G19" s="12">
        <v>2157.6994386359997</v>
      </c>
      <c r="H19" s="12">
        <v>2460.9685122880001</v>
      </c>
      <c r="I19" s="12"/>
      <c r="J19" s="12">
        <v>566.9872122445588</v>
      </c>
      <c r="K19" s="12">
        <v>1940.1361684360002</v>
      </c>
      <c r="L19" s="12">
        <v>3908.2130004000032</v>
      </c>
      <c r="M19" s="12">
        <v>25037.121293777356</v>
      </c>
    </row>
    <row r="20" spans="1:13" x14ac:dyDescent="0.25">
      <c r="A20" s="12" t="s">
        <v>29</v>
      </c>
      <c r="B20" s="12">
        <v>37.254579999999997</v>
      </c>
      <c r="C20" s="12">
        <v>2080.8570000000013</v>
      </c>
      <c r="D20" s="12">
        <v>717.94599999999991</v>
      </c>
      <c r="E20" s="12">
        <v>715.02</v>
      </c>
      <c r="F20" s="12">
        <v>0.24309599999999998</v>
      </c>
      <c r="G20" s="12">
        <v>350.9099203759323</v>
      </c>
      <c r="H20" s="12">
        <v>498.53809999999987</v>
      </c>
      <c r="I20" s="12"/>
      <c r="J20" s="12">
        <v>46.341991878723256</v>
      </c>
      <c r="K20" s="12">
        <v>478.90439999999995</v>
      </c>
      <c r="L20" s="12">
        <v>1715.8800000000003</v>
      </c>
      <c r="M20" s="12">
        <v>6641.8950882546569</v>
      </c>
    </row>
    <row r="21" spans="1:13" x14ac:dyDescent="0.25">
      <c r="A21" s="12" t="s">
        <v>30</v>
      </c>
      <c r="B21" s="12">
        <v>122.26082</v>
      </c>
      <c r="C21" s="12">
        <v>3673.0029996000017</v>
      </c>
      <c r="D21" s="12">
        <v>1726.3399999999997</v>
      </c>
      <c r="E21" s="12">
        <v>720.82</v>
      </c>
      <c r="F21" s="12">
        <v>482.97799999999995</v>
      </c>
      <c r="G21" s="12">
        <v>1044.8487000000002</v>
      </c>
      <c r="H21" s="12">
        <v>1359.8679999999997</v>
      </c>
      <c r="I21" s="12"/>
      <c r="J21" s="12">
        <v>278.26436681953004</v>
      </c>
      <c r="K21" s="12">
        <v>848.61345999999992</v>
      </c>
      <c r="L21" s="12">
        <v>2810.0000003999999</v>
      </c>
      <c r="M21" s="12">
        <v>13066.996346819531</v>
      </c>
    </row>
    <row r="22" spans="1:13" x14ac:dyDescent="0.25">
      <c r="A22" s="12" t="s">
        <v>31</v>
      </c>
      <c r="B22" s="12">
        <v>1348.342578</v>
      </c>
      <c r="C22" s="12">
        <v>51205.661829787903</v>
      </c>
      <c r="D22" s="12">
        <v>36529.762000000002</v>
      </c>
      <c r="E22" s="12">
        <v>2673.2159999999999</v>
      </c>
      <c r="F22" s="12">
        <v>3101.3932000000004</v>
      </c>
      <c r="G22" s="12">
        <v>11026.773502575015</v>
      </c>
      <c r="H22" s="12">
        <v>15660.540695409994</v>
      </c>
      <c r="I22" s="12">
        <v>5423.2</v>
      </c>
      <c r="J22" s="12">
        <v>1628.3421821710285</v>
      </c>
      <c r="K22" s="12">
        <v>11470.91092473</v>
      </c>
      <c r="L22" s="12">
        <v>98202.509365696795</v>
      </c>
      <c r="M22" s="12">
        <v>238270.65227837075</v>
      </c>
    </row>
    <row r="23" spans="1:13" x14ac:dyDescent="0.25">
      <c r="A23" s="12" t="s">
        <v>32</v>
      </c>
      <c r="B23" s="12">
        <v>82.945107605800004</v>
      </c>
      <c r="C23" s="12">
        <v>4380.2107044076538</v>
      </c>
      <c r="D23" s="12">
        <v>1877.7990000000004</v>
      </c>
      <c r="E23" s="12">
        <v>469.2</v>
      </c>
      <c r="F23" s="12">
        <v>0</v>
      </c>
      <c r="G23" s="12">
        <v>468.30104691200006</v>
      </c>
      <c r="H23" s="12">
        <v>1101.5560008</v>
      </c>
      <c r="I23" s="12"/>
      <c r="J23" s="12">
        <v>205.44787471024318</v>
      </c>
      <c r="K23" s="12">
        <v>808.20908402070006</v>
      </c>
      <c r="L23" s="12">
        <v>1408.4169761517999</v>
      </c>
      <c r="M23" s="12">
        <v>10802.0857946082</v>
      </c>
    </row>
    <row r="24" spans="1:13" x14ac:dyDescent="0.25">
      <c r="A24" s="12" t="s">
        <v>33</v>
      </c>
      <c r="B24" s="12">
        <v>37.821065046599998</v>
      </c>
      <c r="C24" s="12">
        <v>845.70999960000063</v>
      </c>
      <c r="D24" s="12">
        <v>277.00600000000003</v>
      </c>
      <c r="E24" s="12">
        <v>214.79999999999993</v>
      </c>
      <c r="F24" s="12">
        <v>0</v>
      </c>
      <c r="G24" s="12">
        <v>137.21232856999998</v>
      </c>
      <c r="H24" s="12">
        <v>260.39300039999995</v>
      </c>
      <c r="I24" s="12"/>
      <c r="J24" s="12">
        <v>28.700438152163837</v>
      </c>
      <c r="K24" s="12">
        <v>184.75046890400003</v>
      </c>
      <c r="L24" s="12">
        <v>331.00000080000012</v>
      </c>
      <c r="M24" s="12">
        <v>2317.3933014727641</v>
      </c>
    </row>
    <row r="25" spans="1:13" x14ac:dyDescent="0.25">
      <c r="A25" s="12" t="s">
        <v>34</v>
      </c>
      <c r="B25" s="12">
        <v>27.481079999999999</v>
      </c>
      <c r="C25" s="12">
        <v>3674.3983528665767</v>
      </c>
      <c r="D25" s="12">
        <v>841.15300000000002</v>
      </c>
      <c r="E25" s="12">
        <v>812.18000000000006</v>
      </c>
      <c r="F25" s="12">
        <v>35.5</v>
      </c>
      <c r="G25" s="12">
        <v>387.63994917347406</v>
      </c>
      <c r="H25" s="12">
        <v>693.69903999999997</v>
      </c>
      <c r="I25" s="12"/>
      <c r="J25" s="12">
        <v>33.189929248512648</v>
      </c>
      <c r="K25" s="12">
        <v>551.69299999999998</v>
      </c>
      <c r="L25" s="12">
        <v>3263.9638558166498</v>
      </c>
      <c r="M25" s="12">
        <v>10320.898207105212</v>
      </c>
    </row>
    <row r="26" spans="1:13" x14ac:dyDescent="0.25">
      <c r="A26" s="12" t="s">
        <v>35</v>
      </c>
      <c r="B26" s="12">
        <v>66.534819999999996</v>
      </c>
      <c r="C26" s="12">
        <v>2271.7816706510398</v>
      </c>
      <c r="D26" s="12">
        <v>910.93899959999976</v>
      </c>
      <c r="E26" s="12">
        <v>557.78</v>
      </c>
      <c r="F26" s="12">
        <v>13.22</v>
      </c>
      <c r="G26" s="12">
        <v>350.34643075772584</v>
      </c>
      <c r="H26" s="12">
        <v>745.59</v>
      </c>
      <c r="I26" s="12"/>
      <c r="J26" s="12">
        <v>24.339281448909276</v>
      </c>
      <c r="K26" s="12">
        <v>451.6880000000001</v>
      </c>
      <c r="L26" s="12">
        <v>2138.7616993841598</v>
      </c>
      <c r="M26" s="12">
        <v>7530.9809018418327</v>
      </c>
    </row>
    <row r="27" spans="1:13" x14ac:dyDescent="0.25">
      <c r="A27" s="12" t="s">
        <v>36</v>
      </c>
      <c r="B27" s="12">
        <v>23.448810644600005</v>
      </c>
      <c r="C27" s="12">
        <v>1371.0199991999998</v>
      </c>
      <c r="D27" s="12">
        <v>649.32499919999998</v>
      </c>
      <c r="E27" s="12">
        <v>444</v>
      </c>
      <c r="F27" s="12">
        <v>0</v>
      </c>
      <c r="G27" s="12">
        <v>211.06594839499999</v>
      </c>
      <c r="H27" s="12">
        <v>394.41260144600005</v>
      </c>
      <c r="I27" s="12"/>
      <c r="J27" s="12">
        <v>46.406159075270381</v>
      </c>
      <c r="K27" s="12">
        <v>299.13999959999995</v>
      </c>
      <c r="L27" s="12">
        <v>343.16499959999987</v>
      </c>
      <c r="M27" s="12">
        <v>3781.9835171608702</v>
      </c>
    </row>
    <row r="28" spans="1:13" x14ac:dyDescent="0.25">
      <c r="A28" s="12" t="s">
        <v>37</v>
      </c>
      <c r="B28" s="12">
        <v>66.29395425620001</v>
      </c>
      <c r="C28" s="12">
        <v>1004.0099999999999</v>
      </c>
      <c r="D28" s="12">
        <v>428.30599960000006</v>
      </c>
      <c r="E28" s="12">
        <v>327.60000000000002</v>
      </c>
      <c r="F28" s="12">
        <v>0</v>
      </c>
      <c r="G28" s="12">
        <v>193.98662305400001</v>
      </c>
      <c r="H28" s="12">
        <v>324.09742240599996</v>
      </c>
      <c r="I28" s="12"/>
      <c r="J28" s="12">
        <v>79.551835084785012</v>
      </c>
      <c r="K28" s="12">
        <v>223.58999999999997</v>
      </c>
      <c r="L28" s="12">
        <v>441.01700040000009</v>
      </c>
      <c r="M28" s="12">
        <v>3088.4528348009853</v>
      </c>
    </row>
    <row r="29" spans="1:13" x14ac:dyDescent="0.25">
      <c r="A29" s="12" t="s">
        <v>38</v>
      </c>
      <c r="B29" s="12">
        <v>73.820528159400027</v>
      </c>
      <c r="C29" s="12">
        <v>3065.9848295243582</v>
      </c>
      <c r="D29" s="12">
        <v>1569.7219995999999</v>
      </c>
      <c r="E29" s="12">
        <v>301.8</v>
      </c>
      <c r="F29" s="12">
        <v>0</v>
      </c>
      <c r="G29" s="12">
        <v>359.16717380800003</v>
      </c>
      <c r="H29" s="12">
        <v>874.1735921909999</v>
      </c>
      <c r="I29" s="12"/>
      <c r="J29" s="12">
        <v>121.74287314549429</v>
      </c>
      <c r="K29" s="12">
        <v>716.55999960000008</v>
      </c>
      <c r="L29" s="12">
        <v>1644.0803240757</v>
      </c>
      <c r="M29" s="12">
        <v>8727.0513201039521</v>
      </c>
    </row>
    <row r="30" spans="1:13" x14ac:dyDescent="0.25">
      <c r="A30" s="12" t="s">
        <v>39</v>
      </c>
      <c r="B30" s="12">
        <v>13.462686032400004</v>
      </c>
      <c r="C30" s="12">
        <v>536.35</v>
      </c>
      <c r="D30" s="12">
        <v>244.24999999999997</v>
      </c>
      <c r="E30" s="12">
        <v>200</v>
      </c>
      <c r="F30" s="12">
        <v>0</v>
      </c>
      <c r="G30" s="12">
        <v>87.989879322000007</v>
      </c>
      <c r="H30" s="12">
        <v>129.72541082799998</v>
      </c>
      <c r="I30" s="12"/>
      <c r="J30" s="12">
        <v>0</v>
      </c>
      <c r="K30" s="12">
        <v>208.43246886</v>
      </c>
      <c r="L30" s="12">
        <v>485.87</v>
      </c>
      <c r="M30" s="12">
        <v>1906.0804450423998</v>
      </c>
    </row>
    <row r="31" spans="1:13" x14ac:dyDescent="0.25">
      <c r="A31" s="12" t="s">
        <v>40</v>
      </c>
      <c r="B31" s="12">
        <v>62.904518098399997</v>
      </c>
      <c r="C31" s="12">
        <v>1458.84</v>
      </c>
      <c r="D31" s="12">
        <v>749.85999960000004</v>
      </c>
      <c r="E31" s="12">
        <v>230</v>
      </c>
      <c r="F31" s="12">
        <v>0</v>
      </c>
      <c r="G31" s="12">
        <v>220.271421484</v>
      </c>
      <c r="H31" s="12">
        <v>424.20979838809995</v>
      </c>
      <c r="I31" s="12"/>
      <c r="J31" s="12">
        <v>59.67770545077564</v>
      </c>
      <c r="K31" s="12">
        <v>293.09148591799999</v>
      </c>
      <c r="L31" s="12">
        <v>682.32999960000006</v>
      </c>
      <c r="M31" s="12">
        <v>4181.1849285392746</v>
      </c>
    </row>
    <row r="32" spans="1:13" x14ac:dyDescent="0.25">
      <c r="A32" s="12" t="s">
        <v>41</v>
      </c>
      <c r="B32" s="12">
        <v>119.20473840000002</v>
      </c>
      <c r="C32" s="12">
        <v>3634.2400008000009</v>
      </c>
      <c r="D32" s="12">
        <v>1226.1570000000002</v>
      </c>
      <c r="E32" s="12">
        <v>285.59999999999997</v>
      </c>
      <c r="F32" s="12">
        <v>0</v>
      </c>
      <c r="G32" s="12">
        <v>925.12171288200011</v>
      </c>
      <c r="H32" s="12">
        <v>931.97032546399998</v>
      </c>
      <c r="I32" s="12"/>
      <c r="J32" s="12">
        <v>198.88290670488738</v>
      </c>
      <c r="K32" s="12">
        <v>843.86599052000008</v>
      </c>
      <c r="L32" s="12">
        <v>1211.3700000000003</v>
      </c>
      <c r="M32" s="12">
        <v>9376.4126747708888</v>
      </c>
    </row>
    <row r="33" spans="1:13" x14ac:dyDescent="0.25">
      <c r="A33" s="12" t="s">
        <v>42</v>
      </c>
      <c r="B33" s="12">
        <v>29.150997216000004</v>
      </c>
      <c r="C33" s="12">
        <v>761.7299999999999</v>
      </c>
      <c r="D33" s="12">
        <v>339.54999960000004</v>
      </c>
      <c r="E33" s="12">
        <v>113.39999999999996</v>
      </c>
      <c r="F33" s="12">
        <v>0</v>
      </c>
      <c r="G33" s="12">
        <v>96.866568256000022</v>
      </c>
      <c r="H33" s="12">
        <v>253.60376854480006</v>
      </c>
      <c r="I33" s="12"/>
      <c r="J33" s="12">
        <v>40.407632529089199</v>
      </c>
      <c r="K33" s="12">
        <v>161.37898471591998</v>
      </c>
      <c r="L33" s="12">
        <v>343.49099999999999</v>
      </c>
      <c r="M33" s="12">
        <v>2139.5789508618091</v>
      </c>
    </row>
    <row r="34" spans="1:13" x14ac:dyDescent="0.25">
      <c r="A34" s="12" t="s">
        <v>43</v>
      </c>
      <c r="B34" s="12">
        <v>54.139536</v>
      </c>
      <c r="C34" s="12">
        <v>1660.6687357796413</v>
      </c>
      <c r="D34" s="12">
        <v>761.90999999999985</v>
      </c>
      <c r="E34" s="12">
        <v>107.25996000000001</v>
      </c>
      <c r="F34" s="12">
        <v>168.38199999999998</v>
      </c>
      <c r="G34" s="12">
        <v>374.11669999999992</v>
      </c>
      <c r="H34" s="12">
        <v>433.05219999999997</v>
      </c>
      <c r="I34" s="12"/>
      <c r="J34" s="12">
        <v>63.215751908667087</v>
      </c>
      <c r="K34" s="12">
        <v>309.99999959999991</v>
      </c>
      <c r="L34" s="12">
        <v>1755.5775960000001</v>
      </c>
      <c r="M34" s="12">
        <v>5688.3224792883084</v>
      </c>
    </row>
    <row r="35" spans="1:13" x14ac:dyDescent="0.25">
      <c r="A35" s="12" t="s">
        <v>44</v>
      </c>
      <c r="B35" s="12">
        <v>62.993226337799996</v>
      </c>
      <c r="C35" s="12">
        <v>3466.4926410406242</v>
      </c>
      <c r="D35" s="12">
        <v>1450.655</v>
      </c>
      <c r="E35" s="12">
        <v>205</v>
      </c>
      <c r="F35" s="12">
        <v>0</v>
      </c>
      <c r="G35" s="12">
        <v>398.01648423799998</v>
      </c>
      <c r="H35" s="12">
        <v>865.394042522625</v>
      </c>
      <c r="I35" s="12"/>
      <c r="J35" s="12">
        <v>427.2517465541535</v>
      </c>
      <c r="K35" s="12">
        <v>784.5300000000002</v>
      </c>
      <c r="L35" s="12">
        <v>4104.3710230434399</v>
      </c>
      <c r="M35" s="12">
        <v>11764.704163736642</v>
      </c>
    </row>
    <row r="36" spans="1:13" x14ac:dyDescent="0.25">
      <c r="A36" s="12" t="s">
        <v>45</v>
      </c>
      <c r="B36" s="12">
        <v>159.8449929098</v>
      </c>
      <c r="C36" s="12">
        <v>2678.3300003999998</v>
      </c>
      <c r="D36" s="12">
        <v>1222.6240003999997</v>
      </c>
      <c r="E36" s="12">
        <v>134.4</v>
      </c>
      <c r="F36" s="12">
        <v>0</v>
      </c>
      <c r="G36" s="12">
        <v>514.91322484600005</v>
      </c>
      <c r="H36" s="12">
        <v>761.82906421200005</v>
      </c>
      <c r="I36" s="12"/>
      <c r="J36" s="12">
        <v>121.74287314549429</v>
      </c>
      <c r="K36" s="12">
        <v>534.87000000000012</v>
      </c>
      <c r="L36" s="12">
        <v>860.31</v>
      </c>
      <c r="M36" s="12">
        <v>6988.8641559132939</v>
      </c>
    </row>
    <row r="37" spans="1:13" x14ac:dyDescent="0.25">
      <c r="A37" s="12" t="s">
        <v>46</v>
      </c>
      <c r="B37" s="12">
        <v>51.498479999999994</v>
      </c>
      <c r="C37" s="12">
        <v>2589.9999995999997</v>
      </c>
      <c r="D37" s="12">
        <v>2854.36618</v>
      </c>
      <c r="E37" s="12">
        <v>399.9</v>
      </c>
      <c r="F37" s="12">
        <v>3909.9390999999996</v>
      </c>
      <c r="G37" s="12">
        <v>1571.9152400000003</v>
      </c>
      <c r="H37" s="12">
        <v>1655.3683999999998</v>
      </c>
      <c r="I37" s="12"/>
      <c r="J37" s="12">
        <v>226.33761617925705</v>
      </c>
      <c r="K37" s="12">
        <v>609.99999960000014</v>
      </c>
      <c r="L37" s="12">
        <v>3700</v>
      </c>
      <c r="M37" s="12">
        <v>17569.325015379254</v>
      </c>
    </row>
    <row r="38" spans="1:13" x14ac:dyDescent="0.25">
      <c r="A38" s="12" t="s">
        <v>47</v>
      </c>
      <c r="B38" s="12">
        <v>89.570071249999998</v>
      </c>
      <c r="C38" s="12">
        <v>2276.9300004000002</v>
      </c>
      <c r="D38" s="12">
        <v>770.08899959999997</v>
      </c>
      <c r="E38" s="12">
        <v>230</v>
      </c>
      <c r="F38" s="12">
        <v>0</v>
      </c>
      <c r="G38" s="12">
        <v>214.89591778599998</v>
      </c>
      <c r="H38" s="12"/>
      <c r="I38" s="12">
        <v>1112</v>
      </c>
      <c r="J38" s="12">
        <v>167.39230183389859</v>
      </c>
      <c r="K38" s="12">
        <v>0</v>
      </c>
      <c r="L38" s="12">
        <v>961.83799999999997</v>
      </c>
      <c r="M38" s="12">
        <v>5822.7152908698981</v>
      </c>
    </row>
    <row r="39" spans="1:13" x14ac:dyDescent="0.25">
      <c r="A39" s="12" t="s">
        <v>48</v>
      </c>
      <c r="B39" s="12">
        <v>75.945916983948649</v>
      </c>
      <c r="C39" s="12">
        <v>2801.3543983285099</v>
      </c>
      <c r="D39" s="12">
        <v>1595.4870798079999</v>
      </c>
      <c r="E39" s="12">
        <v>1000</v>
      </c>
      <c r="F39" s="12">
        <v>0</v>
      </c>
      <c r="G39" s="12">
        <v>482.32502824600004</v>
      </c>
      <c r="H39" s="12">
        <v>899.2</v>
      </c>
      <c r="I39" s="12">
        <v>102</v>
      </c>
      <c r="J39" s="12">
        <v>213.07934577545117</v>
      </c>
      <c r="K39" s="12">
        <v>665</v>
      </c>
      <c r="L39" s="12">
        <v>3834.85502569344</v>
      </c>
      <c r="M39" s="12">
        <v>11669.24679483535</v>
      </c>
    </row>
    <row r="40" spans="1:13" x14ac:dyDescent="0.25">
      <c r="A40" s="12" t="s">
        <v>49</v>
      </c>
      <c r="B40" s="12">
        <v>4.2458652367999994</v>
      </c>
      <c r="C40" s="12">
        <v>1708.2600000000004</v>
      </c>
      <c r="D40" s="12">
        <v>604.85999960000004</v>
      </c>
      <c r="E40" s="12">
        <v>64.8</v>
      </c>
      <c r="F40" s="12">
        <v>0</v>
      </c>
      <c r="G40" s="12">
        <v>236.60581605000002</v>
      </c>
      <c r="H40" s="12">
        <v>412.94381310799992</v>
      </c>
      <c r="I40" s="12"/>
      <c r="J40" s="12">
        <v>72.918274558982276</v>
      </c>
      <c r="K40" s="12">
        <v>354.23000040000005</v>
      </c>
      <c r="L40" s="12">
        <v>538.9299996000002</v>
      </c>
      <c r="M40" s="12">
        <v>3997.7937685537836</v>
      </c>
    </row>
    <row r="41" spans="1:13" x14ac:dyDescent="0.25">
      <c r="A41" s="12" t="s">
        <v>50</v>
      </c>
      <c r="B41" s="12">
        <v>366.50347706280007</v>
      </c>
      <c r="C41" s="12">
        <v>16616.395465916827</v>
      </c>
      <c r="D41" s="12">
        <v>6855.1218799999997</v>
      </c>
      <c r="E41" s="12">
        <v>2615.7600000000002</v>
      </c>
      <c r="F41" s="12">
        <v>0</v>
      </c>
      <c r="G41" s="12">
        <v>2552.840135339</v>
      </c>
      <c r="H41" s="12">
        <v>4318.3801604461596</v>
      </c>
      <c r="I41" s="12"/>
      <c r="J41" s="12">
        <v>476.75120703538516</v>
      </c>
      <c r="K41" s="12">
        <v>2853.3209999999999</v>
      </c>
      <c r="L41" s="12">
        <v>14084.6768278484</v>
      </c>
      <c r="M41" s="12">
        <v>50739.750153648572</v>
      </c>
    </row>
    <row r="42" spans="1:13" x14ac:dyDescent="0.25">
      <c r="A42" s="12" t="s">
        <v>51</v>
      </c>
      <c r="B42" s="12">
        <v>59.06109</v>
      </c>
      <c r="C42" s="12">
        <v>1429.9999992000003</v>
      </c>
      <c r="D42" s="12">
        <v>679.99999919999982</v>
      </c>
      <c r="E42" s="12">
        <v>190.33992000000001</v>
      </c>
      <c r="F42" s="12">
        <v>172.49</v>
      </c>
      <c r="G42" s="12">
        <v>262.71805999999998</v>
      </c>
      <c r="H42" s="12">
        <v>448.28719999999998</v>
      </c>
      <c r="I42" s="12"/>
      <c r="J42" s="12">
        <v>128.75922418862987</v>
      </c>
      <c r="K42" s="12">
        <v>344.32599999999996</v>
      </c>
      <c r="L42" s="12">
        <v>1200</v>
      </c>
      <c r="M42" s="12">
        <v>4915.9814925886294</v>
      </c>
    </row>
    <row r="43" spans="1:13" x14ac:dyDescent="0.25">
      <c r="A43" s="12" t="s">
        <v>52</v>
      </c>
      <c r="B43" s="12">
        <v>40.574845282400005</v>
      </c>
      <c r="C43" s="12">
        <v>1583.0800004</v>
      </c>
      <c r="D43" s="12">
        <v>619.27000080000005</v>
      </c>
      <c r="E43" s="12">
        <v>201</v>
      </c>
      <c r="F43" s="12">
        <v>0</v>
      </c>
      <c r="G43" s="12">
        <v>147.92665693999999</v>
      </c>
      <c r="H43" s="12">
        <v>413.12436355800003</v>
      </c>
      <c r="I43" s="12"/>
      <c r="J43" s="12">
        <v>86.189820934487543</v>
      </c>
      <c r="K43" s="12">
        <v>318.71000039999996</v>
      </c>
      <c r="L43" s="12">
        <v>753.75999920000004</v>
      </c>
      <c r="M43" s="12">
        <v>4163.6356875148876</v>
      </c>
    </row>
    <row r="44" spans="1:13" x14ac:dyDescent="0.25">
      <c r="A44" s="12" t="s">
        <v>53</v>
      </c>
      <c r="B44" s="12">
        <v>921.01711075000014</v>
      </c>
      <c r="C44" s="12">
        <v>31283.536499999998</v>
      </c>
      <c r="D44" s="12">
        <v>21000.000000000004</v>
      </c>
      <c r="E44" s="12">
        <v>2081.9599199999998</v>
      </c>
      <c r="F44" s="12">
        <v>9396.4014999999981</v>
      </c>
      <c r="G44" s="12">
        <v>7225.2265048500012</v>
      </c>
      <c r="H44" s="12">
        <v>10782.13429</v>
      </c>
      <c r="I44" s="12"/>
      <c r="J44" s="12">
        <v>2345.8296817584555</v>
      </c>
      <c r="K44" s="12">
        <v>7035.7881000000007</v>
      </c>
      <c r="L44" s="12">
        <v>34999.999998799998</v>
      </c>
      <c r="M44" s="12">
        <v>127071.89360615847</v>
      </c>
    </row>
    <row r="45" spans="1:13" x14ac:dyDescent="0.25">
      <c r="A45" s="12" t="s">
        <v>54</v>
      </c>
      <c r="B45" s="12">
        <v>42.03566399999999</v>
      </c>
      <c r="C45" s="12">
        <v>3630.0000000000005</v>
      </c>
      <c r="D45" s="12">
        <v>2140.79</v>
      </c>
      <c r="E45" s="12">
        <v>405.47999999999996</v>
      </c>
      <c r="F45" s="12">
        <v>388.62</v>
      </c>
      <c r="G45" s="12">
        <v>787.62562000000003</v>
      </c>
      <c r="H45" s="12">
        <v>1150.060348</v>
      </c>
      <c r="I45" s="12"/>
      <c r="J45" s="12">
        <v>152.80643426015223</v>
      </c>
      <c r="K45" s="12">
        <v>906.07719999999995</v>
      </c>
      <c r="L45" s="12">
        <v>4711.8778149999989</v>
      </c>
      <c r="M45" s="12">
        <v>14315.37308126015</v>
      </c>
    </row>
    <row r="46" spans="1:13" x14ac:dyDescent="0.25">
      <c r="A46" s="12" t="s">
        <v>55</v>
      </c>
      <c r="B46" s="12">
        <v>46.5366</v>
      </c>
      <c r="C46" s="12">
        <v>1283.049999599999</v>
      </c>
      <c r="D46" s="12">
        <v>525.27399960000014</v>
      </c>
      <c r="E46" s="12">
        <v>495.56000000000006</v>
      </c>
      <c r="F46" s="12">
        <v>0</v>
      </c>
      <c r="G46" s="12">
        <v>507.702</v>
      </c>
      <c r="H46" s="12">
        <v>365.31799999999998</v>
      </c>
      <c r="I46" s="12"/>
      <c r="J46" s="12">
        <v>79.788589913424389</v>
      </c>
      <c r="K46" s="12">
        <v>312.00000000000006</v>
      </c>
      <c r="L46" s="12">
        <v>691.95999999999992</v>
      </c>
      <c r="M46" s="12">
        <v>4307.1891891134237</v>
      </c>
    </row>
    <row r="47" spans="1:13" x14ac:dyDescent="0.25">
      <c r="A47" s="12" t="s">
        <v>56</v>
      </c>
      <c r="B47" s="12">
        <v>3.155213578000001</v>
      </c>
      <c r="C47" s="12">
        <v>260.95</v>
      </c>
      <c r="D47" s="12">
        <v>101.53599999999999</v>
      </c>
      <c r="E47" s="12">
        <v>160</v>
      </c>
      <c r="F47" s="12">
        <v>0</v>
      </c>
      <c r="G47" s="12">
        <v>45.176936553999994</v>
      </c>
      <c r="H47" s="12">
        <v>65.447999999999993</v>
      </c>
      <c r="I47" s="12"/>
      <c r="J47" s="12">
        <v>0</v>
      </c>
      <c r="K47" s="12">
        <v>75</v>
      </c>
      <c r="L47" s="12">
        <v>214.9</v>
      </c>
      <c r="M47" s="12">
        <v>926.16615013199987</v>
      </c>
    </row>
    <row r="48" spans="1:13" x14ac:dyDescent="0.25">
      <c r="A48" s="12" t="s">
        <v>57</v>
      </c>
      <c r="B48" s="12">
        <v>98.191720000000004</v>
      </c>
      <c r="C48" s="12">
        <v>2322.5799362326202</v>
      </c>
      <c r="D48" s="12">
        <v>1079.6799999999998</v>
      </c>
      <c r="E48" s="12">
        <v>733.2</v>
      </c>
      <c r="F48" s="12">
        <v>236.89622828194157</v>
      </c>
      <c r="G48" s="12">
        <v>686.53386778511799</v>
      </c>
      <c r="H48" s="12">
        <v>918.60400000000016</v>
      </c>
      <c r="I48" s="12"/>
      <c r="J48" s="12">
        <v>4.558083616795737</v>
      </c>
      <c r="K48" s="12">
        <v>534.44200000000001</v>
      </c>
      <c r="L48" s="12">
        <v>2586.5395784252401</v>
      </c>
      <c r="M48" s="12">
        <v>9201.225414341714</v>
      </c>
    </row>
    <row r="49" spans="1:13" x14ac:dyDescent="0.25">
      <c r="A49" s="12" t="s">
        <v>58</v>
      </c>
      <c r="B49" s="12">
        <v>22.324712504600001</v>
      </c>
      <c r="C49" s="12">
        <v>1335.69</v>
      </c>
      <c r="D49" s="12">
        <v>413.22</v>
      </c>
      <c r="E49" s="12">
        <v>450</v>
      </c>
      <c r="F49" s="12">
        <v>0</v>
      </c>
      <c r="G49" s="12">
        <v>289.51089094739996</v>
      </c>
      <c r="H49" s="12">
        <v>311.68778669999995</v>
      </c>
      <c r="I49" s="12"/>
      <c r="J49" s="12">
        <v>0</v>
      </c>
      <c r="K49" s="12">
        <v>348.49700000000007</v>
      </c>
      <c r="L49" s="12">
        <v>1021.41</v>
      </c>
      <c r="M49" s="12">
        <v>4192.3403901519996</v>
      </c>
    </row>
    <row r="50" spans="1:13" x14ac:dyDescent="0.25">
      <c r="A50" s="12" t="s">
        <v>59</v>
      </c>
      <c r="B50" s="12">
        <v>242.87142000000003</v>
      </c>
      <c r="C50" s="12">
        <v>7093.8679727051504</v>
      </c>
      <c r="D50" s="12">
        <v>4853.6493600000003</v>
      </c>
      <c r="E50" s="12">
        <v>601.06000000000006</v>
      </c>
      <c r="F50" s="12">
        <v>1151.2730144761617</v>
      </c>
      <c r="G50" s="12">
        <v>1807.6699933312209</v>
      </c>
      <c r="H50" s="12">
        <v>3057.8740000000012</v>
      </c>
      <c r="I50" s="12"/>
      <c r="J50" s="12">
        <v>238.09127645713028</v>
      </c>
      <c r="K50" s="12">
        <v>1556.2328</v>
      </c>
      <c r="L50" s="12">
        <v>7093.8679727051504</v>
      </c>
      <c r="M50" s="12">
        <v>27696.457809674816</v>
      </c>
    </row>
    <row r="51" spans="1:13" x14ac:dyDescent="0.25">
      <c r="A51" s="12" t="s">
        <v>60</v>
      </c>
      <c r="B51" s="12">
        <v>75.03473098660001</v>
      </c>
      <c r="C51" s="12">
        <v>2134.6500000000005</v>
      </c>
      <c r="D51" s="12">
        <v>861.66799959999992</v>
      </c>
      <c r="E51" s="12">
        <v>358.8</v>
      </c>
      <c r="F51" s="12">
        <v>0</v>
      </c>
      <c r="G51" s="12">
        <v>381.25307051599998</v>
      </c>
      <c r="H51" s="12">
        <v>714.58406463999995</v>
      </c>
      <c r="I51" s="12"/>
      <c r="J51" s="12">
        <v>232.39588459808553</v>
      </c>
      <c r="K51" s="12">
        <v>439.49740653999999</v>
      </c>
      <c r="L51" s="12">
        <v>1204.7300004000003</v>
      </c>
      <c r="M51" s="12">
        <v>6402.6131572806862</v>
      </c>
    </row>
    <row r="52" spans="1:13" x14ac:dyDescent="0.25">
      <c r="A52" s="12" t="s">
        <v>61</v>
      </c>
      <c r="B52" s="12">
        <v>72.427466733599999</v>
      </c>
      <c r="C52" s="12">
        <v>1809.3699995999993</v>
      </c>
      <c r="D52" s="12">
        <v>734.41361537399996</v>
      </c>
      <c r="E52" s="12">
        <v>370.8</v>
      </c>
      <c r="F52" s="12">
        <v>0</v>
      </c>
      <c r="G52" s="12">
        <v>229.50146949199998</v>
      </c>
      <c r="H52" s="12">
        <v>484.40681711400003</v>
      </c>
      <c r="I52" s="12"/>
      <c r="J52" s="12">
        <v>30.435165120886094</v>
      </c>
      <c r="K52" s="12">
        <v>372.76885775799997</v>
      </c>
      <c r="L52" s="12">
        <v>794.23787290600012</v>
      </c>
      <c r="M52" s="12">
        <v>4898.3612640984866</v>
      </c>
    </row>
    <row r="53" spans="1:13" x14ac:dyDescent="0.25">
      <c r="A53" s="12" t="s">
        <v>62</v>
      </c>
      <c r="B53" s="12">
        <v>194.47661200000005</v>
      </c>
      <c r="C53" s="12">
        <v>6350.0000004000003</v>
      </c>
      <c r="D53" s="12">
        <v>4748.723664000001</v>
      </c>
      <c r="E53" s="12">
        <v>325.8</v>
      </c>
      <c r="F53" s="12">
        <v>13441.662000000002</v>
      </c>
      <c r="G53" s="12">
        <v>3179.2835199999995</v>
      </c>
      <c r="H53" s="12">
        <v>2682.7524000000003</v>
      </c>
      <c r="I53" s="12"/>
      <c r="J53" s="12">
        <v>678.8048583144805</v>
      </c>
      <c r="K53" s="12">
        <v>1588.9650000000001</v>
      </c>
      <c r="L53" s="12">
        <v>8595</v>
      </c>
      <c r="M53" s="12">
        <v>41785.468054714489</v>
      </c>
    </row>
    <row r="54" spans="1:13" x14ac:dyDescent="0.25">
      <c r="A54" s="12" t="s">
        <v>63</v>
      </c>
      <c r="B54" s="12">
        <v>79.616386667400008</v>
      </c>
      <c r="C54" s="12">
        <v>2538.9839279601802</v>
      </c>
      <c r="D54" s="12">
        <v>1176.3818999999999</v>
      </c>
      <c r="E54" s="12">
        <v>143.4</v>
      </c>
      <c r="F54" s="12">
        <v>485.52</v>
      </c>
      <c r="G54" s="12">
        <v>575.84015999999986</v>
      </c>
      <c r="H54" s="12">
        <v>717.27280000000007</v>
      </c>
      <c r="I54" s="12"/>
      <c r="J54" s="12">
        <v>242.94585677521277</v>
      </c>
      <c r="K54" s="12">
        <v>627.59400000000005</v>
      </c>
      <c r="L54" s="12">
        <v>2775.4746399999999</v>
      </c>
      <c r="M54" s="12">
        <v>9363.0296714027918</v>
      </c>
    </row>
    <row r="55" spans="1:13" x14ac:dyDescent="0.25">
      <c r="A55" s="12" t="s">
        <v>64</v>
      </c>
      <c r="B55" s="12">
        <v>2.1222622057999998</v>
      </c>
      <c r="C55" s="12">
        <v>839.93999999999983</v>
      </c>
      <c r="D55" s="12">
        <v>315.51157974519998</v>
      </c>
      <c r="E55" s="12">
        <v>136</v>
      </c>
      <c r="F55" s="12">
        <v>0</v>
      </c>
      <c r="G55" s="12">
        <v>122.76261773000002</v>
      </c>
      <c r="H55" s="12">
        <v>219.88633938999999</v>
      </c>
      <c r="I55" s="12"/>
      <c r="J55" s="12">
        <v>26.529816779311108</v>
      </c>
      <c r="K55" s="12">
        <v>184.0100004</v>
      </c>
      <c r="L55" s="12">
        <v>383.35</v>
      </c>
      <c r="M55" s="12">
        <v>2230.112616250311</v>
      </c>
    </row>
    <row r="56" spans="1:13" x14ac:dyDescent="0.25">
      <c r="A56" s="12" t="s">
        <v>65</v>
      </c>
      <c r="B56" s="12">
        <v>31.409249808200006</v>
      </c>
      <c r="C56" s="12">
        <v>801.57999960000018</v>
      </c>
      <c r="D56" s="12">
        <v>219.84999960000002</v>
      </c>
      <c r="E56" s="12">
        <v>112.8</v>
      </c>
      <c r="F56" s="12">
        <v>0</v>
      </c>
      <c r="G56" s="12">
        <v>104.71579318399999</v>
      </c>
      <c r="H56" s="12">
        <v>140.064266016</v>
      </c>
      <c r="I56" s="12"/>
      <c r="J56" s="12">
        <v>56.622019297962574</v>
      </c>
      <c r="K56" s="12">
        <v>166.40000039999995</v>
      </c>
      <c r="L56" s="12">
        <v>375.43</v>
      </c>
      <c r="M56" s="12">
        <v>2008.8713279061626</v>
      </c>
    </row>
    <row r="57" spans="1:13" x14ac:dyDescent="0.25">
      <c r="A57" s="12" t="s">
        <v>66</v>
      </c>
      <c r="B57" s="12">
        <v>56.392600000000002</v>
      </c>
      <c r="C57" s="12">
        <v>1238.365209606294</v>
      </c>
      <c r="D57" s="12">
        <v>630.89472000000001</v>
      </c>
      <c r="E57" s="12">
        <v>435.24000000000007</v>
      </c>
      <c r="F57" s="12">
        <v>486.6</v>
      </c>
      <c r="G57" s="12">
        <v>2146.3034799999996</v>
      </c>
      <c r="H57" s="12">
        <v>448.87399999999997</v>
      </c>
      <c r="I57" s="12"/>
      <c r="J57" s="12">
        <v>77.744090271716033</v>
      </c>
      <c r="K57" s="12">
        <v>347</v>
      </c>
      <c r="L57" s="12">
        <v>1737.1953799999999</v>
      </c>
      <c r="M57" s="12">
        <v>7604.6094798780096</v>
      </c>
    </row>
    <row r="58" spans="1:13" x14ac:dyDescent="0.25">
      <c r="A58" s="12" t="s">
        <v>67</v>
      </c>
      <c r="B58" s="12">
        <v>26.872779999999999</v>
      </c>
      <c r="C58" s="12">
        <v>699.66</v>
      </c>
      <c r="D58" s="12">
        <v>279.99999960000002</v>
      </c>
      <c r="E58" s="12">
        <v>380.05991999999998</v>
      </c>
      <c r="F58" s="12">
        <v>12.083</v>
      </c>
      <c r="G58" s="12">
        <v>192.12209999999993</v>
      </c>
      <c r="H58" s="12">
        <v>192.26599999999996</v>
      </c>
      <c r="I58" s="12"/>
      <c r="J58" s="12">
        <v>25.848316898741651</v>
      </c>
      <c r="K58" s="12">
        <v>200.00000040000006</v>
      </c>
      <c r="L58" s="12">
        <v>800.00000039999986</v>
      </c>
      <c r="M58" s="12">
        <v>2808.9121172987416</v>
      </c>
    </row>
    <row r="59" spans="1:13" x14ac:dyDescent="0.25">
      <c r="A59" s="12" t="s">
        <v>68</v>
      </c>
      <c r="B59" s="12">
        <v>41.351653508000005</v>
      </c>
      <c r="C59" s="12">
        <v>1307.9939294000001</v>
      </c>
      <c r="D59" s="12">
        <v>544.15093060000004</v>
      </c>
      <c r="E59" s="12">
        <v>189</v>
      </c>
      <c r="F59" s="12">
        <v>0</v>
      </c>
      <c r="G59" s="12">
        <v>338.67089267599999</v>
      </c>
      <c r="H59" s="12">
        <v>358.85805224000001</v>
      </c>
      <c r="I59" s="12"/>
      <c r="J59" s="12">
        <v>135.47133421365407</v>
      </c>
      <c r="K59" s="12">
        <v>285.66000000000003</v>
      </c>
      <c r="L59" s="12">
        <v>621.21999959999982</v>
      </c>
      <c r="M59" s="12">
        <v>3822.3767922376542</v>
      </c>
    </row>
    <row r="60" spans="1:13" x14ac:dyDescent="0.25">
      <c r="A60" s="12" t="s">
        <v>69</v>
      </c>
      <c r="B60" s="12">
        <v>75.843739991800007</v>
      </c>
      <c r="C60" s="12">
        <v>2867.1500004000004</v>
      </c>
      <c r="D60" s="12">
        <v>1317.8000003999998</v>
      </c>
      <c r="E60" s="12">
        <v>353.4</v>
      </c>
      <c r="F60" s="12">
        <v>0</v>
      </c>
      <c r="G60" s="12">
        <v>614.40619968999999</v>
      </c>
      <c r="H60" s="12">
        <v>849.56585364400007</v>
      </c>
      <c r="I60" s="12"/>
      <c r="J60" s="12">
        <v>245.36086666043204</v>
      </c>
      <c r="K60" s="12">
        <v>553.28964734480007</v>
      </c>
      <c r="L60" s="12">
        <v>1051.8890003999995</v>
      </c>
      <c r="M60" s="12">
        <v>7928.7053085310317</v>
      </c>
    </row>
    <row r="61" spans="1:13" x14ac:dyDescent="0.25">
      <c r="A61" s="12" t="s">
        <v>71</v>
      </c>
      <c r="B61" s="12">
        <v>6128.6233484953636</v>
      </c>
      <c r="C61" s="12">
        <v>230957.21875539894</v>
      </c>
      <c r="D61" s="12">
        <v>131028.88725387122</v>
      </c>
      <c r="E61" s="12">
        <v>26660.2156</v>
      </c>
      <c r="F61" s="12">
        <v>44610.196865352002</v>
      </c>
      <c r="G61" s="12">
        <v>52352.003202114196</v>
      </c>
      <c r="H61" s="12">
        <v>71659.888771014274</v>
      </c>
      <c r="I61" s="12">
        <v>6637.2</v>
      </c>
      <c r="J61" s="12">
        <v>13100.019999999991</v>
      </c>
      <c r="K61" s="12">
        <v>49663.179652097424</v>
      </c>
      <c r="L61" s="12">
        <v>249826.97657317502</v>
      </c>
      <c r="M61" s="12">
        <f>SUM(M3:M60)</f>
        <v>882624.41002151812</v>
      </c>
    </row>
  </sheetData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8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9BB6-4477-4551-8CC7-841201682F75}">
  <sheetPr>
    <pageSetUpPr fitToPage="1"/>
  </sheetPr>
  <dimension ref="A1:M61"/>
  <sheetViews>
    <sheetView view="pageBreakPreview" zoomScale="70" zoomScaleNormal="85" zoomScaleSheetLayoutView="70" workbookViewId="0"/>
  </sheetViews>
  <sheetFormatPr defaultRowHeight="15" x14ac:dyDescent="0.25"/>
  <cols>
    <col min="1" max="1" width="30.7109375" customWidth="1"/>
    <col min="2" max="5" width="17.7109375" customWidth="1"/>
    <col min="6" max="6" width="21.7109375" customWidth="1"/>
    <col min="7" max="7" width="23.7109375" customWidth="1"/>
    <col min="8" max="11" width="17.7109375" customWidth="1"/>
    <col min="12" max="12" width="27.7109375" customWidth="1"/>
    <col min="13" max="13" width="24" customWidth="1"/>
  </cols>
  <sheetData>
    <row r="1" spans="1:13" ht="30" x14ac:dyDescent="0.25">
      <c r="A1" s="16" t="s">
        <v>90</v>
      </c>
      <c r="B1" s="41" t="s">
        <v>77</v>
      </c>
      <c r="C1" s="41"/>
      <c r="D1" s="41"/>
      <c r="E1" s="41"/>
      <c r="F1" s="41"/>
      <c r="G1" s="41"/>
      <c r="H1" s="41"/>
      <c r="I1" s="41"/>
      <c r="J1" s="41"/>
      <c r="K1" s="41"/>
      <c r="L1" s="15" t="s">
        <v>78</v>
      </c>
      <c r="M1" s="16" t="s">
        <v>88</v>
      </c>
    </row>
    <row r="2" spans="1:13" ht="73.5" customHeight="1" x14ac:dyDescent="0.25">
      <c r="A2" s="13" t="s">
        <v>0</v>
      </c>
      <c r="B2" s="14" t="s">
        <v>85</v>
      </c>
      <c r="C2" s="14" t="s">
        <v>81</v>
      </c>
      <c r="D2" s="14" t="s">
        <v>80</v>
      </c>
      <c r="E2" s="14" t="s">
        <v>11</v>
      </c>
      <c r="F2" s="14" t="s">
        <v>84</v>
      </c>
      <c r="G2" s="14" t="s">
        <v>79</v>
      </c>
      <c r="H2" s="14" t="s">
        <v>6</v>
      </c>
      <c r="I2" s="14" t="s">
        <v>16</v>
      </c>
      <c r="J2" s="14" t="s">
        <v>9</v>
      </c>
      <c r="K2" s="14" t="s">
        <v>83</v>
      </c>
      <c r="L2" s="15" t="s">
        <v>82</v>
      </c>
      <c r="M2" s="17" t="s">
        <v>87</v>
      </c>
    </row>
    <row r="3" spans="1:13" x14ac:dyDescent="0.25">
      <c r="A3" s="12" t="s">
        <v>1</v>
      </c>
      <c r="B3" s="12">
        <v>6.5050328721960984</v>
      </c>
      <c r="C3" s="12">
        <v>395.61</v>
      </c>
      <c r="D3" s="12">
        <v>178</v>
      </c>
      <c r="E3" s="12">
        <v>2.2000000000000002</v>
      </c>
      <c r="F3" s="12">
        <v>0</v>
      </c>
      <c r="G3" s="12">
        <v>82.001378884320005</v>
      </c>
      <c r="H3" s="12">
        <v>93</v>
      </c>
      <c r="I3" s="12"/>
      <c r="J3" s="12">
        <v>1.0276335761319448</v>
      </c>
      <c r="K3" s="12">
        <v>86.589999599999999</v>
      </c>
      <c r="L3" s="12">
        <v>504.95</v>
      </c>
      <c r="M3" s="12">
        <v>1349.8840449326483</v>
      </c>
    </row>
    <row r="4" spans="1:13" x14ac:dyDescent="0.25">
      <c r="A4" s="12" t="s">
        <v>12</v>
      </c>
      <c r="B4" s="12">
        <v>74.624257400000005</v>
      </c>
      <c r="C4" s="12">
        <v>2343.5000004360008</v>
      </c>
      <c r="D4" s="12">
        <v>1443</v>
      </c>
      <c r="E4" s="12">
        <v>295.60603968000004</v>
      </c>
      <c r="F4" s="12">
        <v>554.35564799999997</v>
      </c>
      <c r="G4" s="12">
        <v>643.55753951999998</v>
      </c>
      <c r="H4" s="12">
        <v>935.66019999999992</v>
      </c>
      <c r="I4" s="12"/>
      <c r="J4" s="12">
        <v>162.1776469114549</v>
      </c>
      <c r="K4" s="12">
        <v>576.42786000000012</v>
      </c>
      <c r="L4" s="12">
        <v>3215</v>
      </c>
      <c r="M4" s="12">
        <v>10243.909191947456</v>
      </c>
    </row>
    <row r="5" spans="1:13" x14ac:dyDescent="0.25">
      <c r="A5" s="12" t="s">
        <v>13</v>
      </c>
      <c r="B5" s="12">
        <v>125.42085600000001</v>
      </c>
      <c r="C5" s="12">
        <v>4352</v>
      </c>
      <c r="D5" s="12">
        <v>1823.38</v>
      </c>
      <c r="E5" s="12">
        <v>944.79840000000013</v>
      </c>
      <c r="F5" s="12">
        <v>472.81167360000006</v>
      </c>
      <c r="G5" s="12">
        <v>1003.9226283203685</v>
      </c>
      <c r="H5" s="12">
        <v>1120.8</v>
      </c>
      <c r="I5" s="12"/>
      <c r="J5" s="12">
        <v>72.879611248853976</v>
      </c>
      <c r="K5" s="12">
        <v>762.28199999999993</v>
      </c>
      <c r="L5" s="12">
        <v>2886.2200147350977</v>
      </c>
      <c r="M5" s="12">
        <v>13564.515183904319</v>
      </c>
    </row>
    <row r="6" spans="1:13" x14ac:dyDescent="0.25">
      <c r="A6" s="12" t="s">
        <v>14</v>
      </c>
      <c r="B6" s="12">
        <v>76.938891805644005</v>
      </c>
      <c r="C6" s="12">
        <v>2004.1238773880737</v>
      </c>
      <c r="D6" s="12">
        <v>955.79222010204012</v>
      </c>
      <c r="E6" s="12">
        <v>151.19999999999999</v>
      </c>
      <c r="F6" s="12">
        <v>0</v>
      </c>
      <c r="G6" s="12">
        <v>225.68528445724797</v>
      </c>
      <c r="H6" s="12">
        <v>600.6799992</v>
      </c>
      <c r="I6" s="12"/>
      <c r="J6" s="12">
        <v>279.46362959637628</v>
      </c>
      <c r="K6" s="12">
        <v>446.57000040000003</v>
      </c>
      <c r="L6" s="12">
        <v>1239.6535307000001</v>
      </c>
      <c r="M6" s="12">
        <v>5980.1074336493821</v>
      </c>
    </row>
    <row r="7" spans="1:13" x14ac:dyDescent="0.25">
      <c r="A7" s="12" t="s">
        <v>15</v>
      </c>
      <c r="B7" s="12">
        <v>42.458219464540008</v>
      </c>
      <c r="C7" s="12">
        <v>1830.9326391998136</v>
      </c>
      <c r="D7" s="12">
        <v>1390.9509996000002</v>
      </c>
      <c r="E7" s="12">
        <v>509.64479999999998</v>
      </c>
      <c r="F7" s="12">
        <v>655.6109616</v>
      </c>
      <c r="G7" s="12">
        <v>369.79357711095554</v>
      </c>
      <c r="H7" s="12">
        <v>620</v>
      </c>
      <c r="I7" s="12"/>
      <c r="J7" s="12">
        <v>92.480721818307586</v>
      </c>
      <c r="K7" s="12">
        <v>437.00000040000009</v>
      </c>
      <c r="L7" s="12">
        <v>1511.2369527591379</v>
      </c>
      <c r="M7" s="12">
        <v>7460.1088719527561</v>
      </c>
    </row>
    <row r="8" spans="1:13" x14ac:dyDescent="0.25">
      <c r="A8" s="12" t="s">
        <v>17</v>
      </c>
      <c r="B8" s="12">
        <v>41.763074033780008</v>
      </c>
      <c r="C8" s="12">
        <v>3214.9431769350781</v>
      </c>
      <c r="D8" s="12">
        <v>1507.2285629600001</v>
      </c>
      <c r="E8" s="12">
        <v>561.85919999999999</v>
      </c>
      <c r="F8" s="12">
        <v>0</v>
      </c>
      <c r="G8" s="12">
        <v>674.04852003686403</v>
      </c>
      <c r="H8" s="12">
        <v>846.98502413180006</v>
      </c>
      <c r="I8" s="12"/>
      <c r="J8" s="12">
        <v>504.16201214114051</v>
      </c>
      <c r="K8" s="12">
        <v>650.90600999999992</v>
      </c>
      <c r="L8" s="12">
        <v>1816.0957064000002</v>
      </c>
      <c r="M8" s="12">
        <v>9817.9912866386621</v>
      </c>
    </row>
    <row r="9" spans="1:13" x14ac:dyDescent="0.25">
      <c r="A9" s="12" t="s">
        <v>18</v>
      </c>
      <c r="B9" s="12">
        <v>57.553501559620017</v>
      </c>
      <c r="C9" s="12">
        <v>1535.3626766</v>
      </c>
      <c r="D9" s="12">
        <v>691.29001621399993</v>
      </c>
      <c r="E9" s="12">
        <v>231.84</v>
      </c>
      <c r="F9" s="12">
        <v>0</v>
      </c>
      <c r="G9" s="12">
        <v>161.92464376435197</v>
      </c>
      <c r="H9" s="12">
        <v>397.30861193380008</v>
      </c>
      <c r="I9" s="12"/>
      <c r="J9" s="12">
        <v>33.398696050778035</v>
      </c>
      <c r="K9" s="12">
        <v>336.21999959999994</v>
      </c>
      <c r="L9" s="12">
        <v>604.81886311199992</v>
      </c>
      <c r="M9" s="12">
        <v>4049.7170088345501</v>
      </c>
    </row>
    <row r="10" spans="1:13" x14ac:dyDescent="0.25">
      <c r="A10" s="12" t="s">
        <v>19</v>
      </c>
      <c r="B10" s="12">
        <v>85.049811000000005</v>
      </c>
      <c r="C10" s="12">
        <v>3268.2481373772998</v>
      </c>
      <c r="D10" s="12">
        <v>2678.792246</v>
      </c>
      <c r="E10" s="12">
        <v>330.2208</v>
      </c>
      <c r="F10" s="12">
        <v>3979.2744432</v>
      </c>
      <c r="G10" s="12">
        <v>1217.2428979199999</v>
      </c>
      <c r="H10" s="12">
        <v>1280.5658040000001</v>
      </c>
      <c r="I10" s="12"/>
      <c r="J10" s="12">
        <v>265.45051747701154</v>
      </c>
      <c r="K10" s="12">
        <v>650.00000039999986</v>
      </c>
      <c r="L10" s="12">
        <v>4105.3510999999999</v>
      </c>
      <c r="M10" s="12">
        <v>17860.195757374309</v>
      </c>
    </row>
    <row r="11" spans="1:13" x14ac:dyDescent="0.25">
      <c r="A11" s="12" t="s">
        <v>20</v>
      </c>
      <c r="B11" s="12">
        <v>116.26309200000004</v>
      </c>
      <c r="C11" s="12">
        <v>7044.1338425183503</v>
      </c>
      <c r="D11" s="12">
        <v>3734.6029960000001</v>
      </c>
      <c r="E11" s="12">
        <v>290.1096</v>
      </c>
      <c r="F11" s="12">
        <v>4427.6218559999998</v>
      </c>
      <c r="G11" s="12">
        <v>1485.0012239999999</v>
      </c>
      <c r="H11" s="12">
        <v>2440.0690600000003</v>
      </c>
      <c r="I11" s="12"/>
      <c r="J11" s="12">
        <v>732.14935940845771</v>
      </c>
      <c r="K11" s="12">
        <v>1453.1844000000001</v>
      </c>
      <c r="L11" s="12">
        <v>7267.9267119999995</v>
      </c>
      <c r="M11" s="12">
        <v>28991.062141926806</v>
      </c>
    </row>
    <row r="12" spans="1:13" x14ac:dyDescent="0.25">
      <c r="A12" s="12" t="s">
        <v>21</v>
      </c>
      <c r="B12" s="12">
        <v>4.1614320000000014</v>
      </c>
      <c r="C12" s="12">
        <v>446.28671483125532</v>
      </c>
      <c r="D12" s="12">
        <v>199.40199999999999</v>
      </c>
      <c r="E12" s="12">
        <v>243.10939968000002</v>
      </c>
      <c r="F12" s="12">
        <v>69.723112101453921</v>
      </c>
      <c r="G12" s="12">
        <v>170.64542880000002</v>
      </c>
      <c r="H12" s="12">
        <v>130.6</v>
      </c>
      <c r="I12" s="12"/>
      <c r="J12" s="12">
        <v>4.7489467682347941</v>
      </c>
      <c r="K12" s="12">
        <v>148.46199999999999</v>
      </c>
      <c r="L12" s="12">
        <v>468.4181999999999</v>
      </c>
      <c r="M12" s="12">
        <v>1885.5572341809439</v>
      </c>
    </row>
    <row r="13" spans="1:13" x14ac:dyDescent="0.25">
      <c r="A13" s="12" t="s">
        <v>22</v>
      </c>
      <c r="B13" s="12">
        <v>95.905273723160022</v>
      </c>
      <c r="C13" s="12">
        <v>1285.3499999999997</v>
      </c>
      <c r="D13" s="12">
        <v>528.20312850800008</v>
      </c>
      <c r="E13" s="12">
        <v>199.1808</v>
      </c>
      <c r="F13" s="12">
        <v>0</v>
      </c>
      <c r="G13" s="12">
        <v>277.673575078368</v>
      </c>
      <c r="H13" s="12">
        <v>322.35885133599999</v>
      </c>
      <c r="I13" s="12"/>
      <c r="J13" s="12">
        <v>226.74771609213462</v>
      </c>
      <c r="K13" s="12">
        <v>281.10000000000008</v>
      </c>
      <c r="L13" s="12">
        <v>421.24754152200006</v>
      </c>
      <c r="M13" s="12">
        <v>3637.766886259662</v>
      </c>
    </row>
    <row r="14" spans="1:13" x14ac:dyDescent="0.25">
      <c r="A14" s="12" t="s">
        <v>23</v>
      </c>
      <c r="B14" s="12">
        <v>48.433880000000016</v>
      </c>
      <c r="C14" s="12">
        <v>2373.12</v>
      </c>
      <c r="D14" s="12">
        <v>1137.1850599999998</v>
      </c>
      <c r="E14" s="12">
        <v>381.85051968000005</v>
      </c>
      <c r="F14" s="12">
        <v>1056.9384000000002</v>
      </c>
      <c r="G14" s="12">
        <v>640.06274303999976</v>
      </c>
      <c r="H14" s="12">
        <v>721.07370000000003</v>
      </c>
      <c r="I14" s="12"/>
      <c r="J14" s="12">
        <v>125.0841365018418</v>
      </c>
      <c r="K14" s="12">
        <v>500</v>
      </c>
      <c r="L14" s="12">
        <v>2199.9999992000003</v>
      </c>
      <c r="M14" s="12">
        <v>9183.7484384218405</v>
      </c>
    </row>
    <row r="15" spans="1:13" x14ac:dyDescent="0.25">
      <c r="A15" s="12" t="s">
        <v>24</v>
      </c>
      <c r="B15" s="12">
        <v>72.371625580100016</v>
      </c>
      <c r="C15" s="12">
        <v>3116.700000000003</v>
      </c>
      <c r="D15" s="12">
        <v>1415.6744737259999</v>
      </c>
      <c r="E15" s="12">
        <v>304.81919999999997</v>
      </c>
      <c r="F15" s="12">
        <v>0</v>
      </c>
      <c r="G15" s="12">
        <v>747.75973303775515</v>
      </c>
      <c r="H15" s="12">
        <v>854.07000341000003</v>
      </c>
      <c r="I15" s="12"/>
      <c r="J15" s="12">
        <v>199.57983886100328</v>
      </c>
      <c r="K15" s="12">
        <v>609.39343235800004</v>
      </c>
      <c r="L15" s="12">
        <v>1207.1730000000007</v>
      </c>
      <c r="M15" s="12">
        <v>8527.541306972862</v>
      </c>
    </row>
    <row r="16" spans="1:13" x14ac:dyDescent="0.25">
      <c r="A16" s="12" t="s">
        <v>25</v>
      </c>
      <c r="B16" s="12">
        <v>24.001642698660007</v>
      </c>
      <c r="C16" s="12">
        <v>1901.7099996000002</v>
      </c>
      <c r="D16" s="12">
        <v>775.11300000000006</v>
      </c>
      <c r="E16" s="12">
        <v>261.8784</v>
      </c>
      <c r="F16" s="12">
        <v>0</v>
      </c>
      <c r="G16" s="12">
        <v>313.27657950758396</v>
      </c>
      <c r="H16" s="12">
        <v>509.17119883400005</v>
      </c>
      <c r="I16" s="12"/>
      <c r="J16" s="12">
        <v>209.29700888322679</v>
      </c>
      <c r="K16" s="12">
        <v>390.48822399600004</v>
      </c>
      <c r="L16" s="12">
        <v>760.11400080000033</v>
      </c>
      <c r="M16" s="12">
        <v>5145.0500543194712</v>
      </c>
    </row>
    <row r="17" spans="1:13" x14ac:dyDescent="0.25">
      <c r="A17" s="12" t="s">
        <v>26</v>
      </c>
      <c r="B17" s="12">
        <v>59.606196495779997</v>
      </c>
      <c r="C17" s="12">
        <v>2544.21</v>
      </c>
      <c r="D17" s="12">
        <v>1200.9379169400002</v>
      </c>
      <c r="E17" s="12">
        <v>332.03519999999997</v>
      </c>
      <c r="F17" s="12">
        <v>0</v>
      </c>
      <c r="G17" s="12">
        <v>305.52039137491198</v>
      </c>
      <c r="H17" s="12">
        <v>736.18840367600001</v>
      </c>
      <c r="I17" s="12"/>
      <c r="J17" s="12">
        <v>239.27253924852269</v>
      </c>
      <c r="K17" s="12">
        <v>539.08427778400005</v>
      </c>
      <c r="L17" s="12">
        <v>780.20199960000048</v>
      </c>
      <c r="M17" s="12">
        <v>6737.0569251192155</v>
      </c>
    </row>
    <row r="18" spans="1:13" x14ac:dyDescent="0.25">
      <c r="A18" s="12" t="s">
        <v>27</v>
      </c>
      <c r="B18" s="12">
        <v>9.5677991805000016</v>
      </c>
      <c r="C18" s="12">
        <v>804.38000039999952</v>
      </c>
      <c r="D18" s="12">
        <v>322.43072869399998</v>
      </c>
      <c r="E18" s="12">
        <v>50.4</v>
      </c>
      <c r="F18" s="12">
        <v>0</v>
      </c>
      <c r="G18" s="12">
        <v>91.853826281279993</v>
      </c>
      <c r="H18" s="12">
        <v>257.64138873600001</v>
      </c>
      <c r="I18" s="12"/>
      <c r="J18" s="12">
        <v>60.133259758713912</v>
      </c>
      <c r="K18" s="12">
        <v>227.87294117600001</v>
      </c>
      <c r="L18" s="12">
        <v>445.05</v>
      </c>
      <c r="M18" s="12">
        <v>2269.3299442264934</v>
      </c>
    </row>
    <row r="19" spans="1:13" x14ac:dyDescent="0.25">
      <c r="A19" s="12" t="s">
        <v>28</v>
      </c>
      <c r="B19" s="12">
        <v>182.60545751008007</v>
      </c>
      <c r="C19" s="12">
        <v>8543.450000399991</v>
      </c>
      <c r="D19" s="12">
        <v>4610.862000000001</v>
      </c>
      <c r="E19" s="12">
        <v>688.26239999999996</v>
      </c>
      <c r="F19" s="12">
        <v>0</v>
      </c>
      <c r="G19" s="12">
        <v>2174.961034145088</v>
      </c>
      <c r="H19" s="12">
        <v>2460.9685122880001</v>
      </c>
      <c r="I19" s="12"/>
      <c r="J19" s="12">
        <v>571.31535229506676</v>
      </c>
      <c r="K19" s="12">
        <v>1940.1361684360002</v>
      </c>
      <c r="L19" s="12">
        <v>3908.2130004000032</v>
      </c>
      <c r="M19" s="12">
        <v>25080.77392547423</v>
      </c>
    </row>
    <row r="20" spans="1:13" x14ac:dyDescent="0.25">
      <c r="A20" s="12" t="s">
        <v>29</v>
      </c>
      <c r="B20" s="12">
        <v>40.980038</v>
      </c>
      <c r="C20" s="12">
        <v>2080.8570000000013</v>
      </c>
      <c r="D20" s="12">
        <v>717.94599999999991</v>
      </c>
      <c r="E20" s="12">
        <v>720.74015999999995</v>
      </c>
      <c r="F20" s="12">
        <v>0.25386515279999999</v>
      </c>
      <c r="G20" s="12">
        <v>353.71719973893977</v>
      </c>
      <c r="H20" s="12">
        <v>498.53809999999987</v>
      </c>
      <c r="I20" s="12"/>
      <c r="J20" s="12">
        <v>46.695747001835457</v>
      </c>
      <c r="K20" s="12">
        <v>478.90439999999995</v>
      </c>
      <c r="L20" s="12">
        <v>1715.8800000000003</v>
      </c>
      <c r="M20" s="12">
        <v>6654.512509893576</v>
      </c>
    </row>
    <row r="21" spans="1:13" x14ac:dyDescent="0.25">
      <c r="A21" s="12" t="s">
        <v>30</v>
      </c>
      <c r="B21" s="12">
        <v>134.48690200000001</v>
      </c>
      <c r="C21" s="12">
        <v>3673.0029996000017</v>
      </c>
      <c r="D21" s="12">
        <v>1726.3399999999997</v>
      </c>
      <c r="E21" s="12">
        <v>726.58656000000008</v>
      </c>
      <c r="F21" s="12">
        <v>486.84182399999997</v>
      </c>
      <c r="G21" s="12">
        <v>1053.2074896000001</v>
      </c>
      <c r="H21" s="12">
        <v>1359.8679999999997</v>
      </c>
      <c r="I21" s="12"/>
      <c r="J21" s="12">
        <v>280.38851904845433</v>
      </c>
      <c r="K21" s="12">
        <v>842.99999999999989</v>
      </c>
      <c r="L21" s="12">
        <v>2810.0000003999999</v>
      </c>
      <c r="M21" s="12">
        <v>13093.722294648456</v>
      </c>
    </row>
    <row r="22" spans="1:13" x14ac:dyDescent="0.25">
      <c r="A22" s="12" t="s">
        <v>31</v>
      </c>
      <c r="B22" s="12">
        <v>1483.1768358000002</v>
      </c>
      <c r="C22" s="12">
        <v>53619.456302979408</v>
      </c>
      <c r="D22" s="12">
        <v>36529.761999999995</v>
      </c>
      <c r="E22" s="12">
        <v>2887.0732800000001</v>
      </c>
      <c r="F22" s="12">
        <v>3126.2043456000006</v>
      </c>
      <c r="G22" s="12">
        <v>11114.987690595615</v>
      </c>
      <c r="H22" s="12">
        <v>25377.048834491994</v>
      </c>
      <c r="I22" s="12">
        <v>1355.8</v>
      </c>
      <c r="J22" s="12">
        <v>1640.7722561874882</v>
      </c>
      <c r="K22" s="12">
        <v>14741.71</v>
      </c>
      <c r="L22" s="12">
        <v>85953.599417816906</v>
      </c>
      <c r="M22" s="12">
        <v>237829.59096347136</v>
      </c>
    </row>
    <row r="23" spans="1:13" x14ac:dyDescent="0.25">
      <c r="A23" s="12" t="s">
        <v>32</v>
      </c>
      <c r="B23" s="12">
        <v>91.239618366380014</v>
      </c>
      <c r="C23" s="12">
        <v>4380.2107044076538</v>
      </c>
      <c r="D23" s="12">
        <v>1877.7990000000004</v>
      </c>
      <c r="E23" s="12">
        <v>472.95359999999999</v>
      </c>
      <c r="F23" s="12">
        <v>0</v>
      </c>
      <c r="G23" s="12">
        <v>472.04745528729609</v>
      </c>
      <c r="H23" s="12">
        <v>1101.5560008</v>
      </c>
      <c r="I23" s="12"/>
      <c r="J23" s="12">
        <v>207.01617670299009</v>
      </c>
      <c r="K23" s="12">
        <v>808.20908402070006</v>
      </c>
      <c r="L23" s="12">
        <v>1408.4169761517999</v>
      </c>
      <c r="M23" s="12">
        <v>10819.448615736819</v>
      </c>
    </row>
    <row r="24" spans="1:13" x14ac:dyDescent="0.25">
      <c r="A24" s="12" t="s">
        <v>33</v>
      </c>
      <c r="B24" s="12">
        <v>41.603171551259997</v>
      </c>
      <c r="C24" s="12">
        <v>845.70999960000063</v>
      </c>
      <c r="D24" s="12">
        <v>277.00600000000003</v>
      </c>
      <c r="E24" s="12">
        <v>216.51839999999993</v>
      </c>
      <c r="F24" s="12">
        <v>0</v>
      </c>
      <c r="G24" s="12">
        <v>138.31002719855999</v>
      </c>
      <c r="H24" s="12">
        <v>260.39300039999995</v>
      </c>
      <c r="I24" s="12"/>
      <c r="J24" s="12">
        <v>28.919525131818553</v>
      </c>
      <c r="K24" s="12">
        <v>184.75046890400003</v>
      </c>
      <c r="L24" s="12">
        <v>331.00000080000012</v>
      </c>
      <c r="M24" s="12">
        <v>2324.2105935856389</v>
      </c>
    </row>
    <row r="25" spans="1:13" x14ac:dyDescent="0.25">
      <c r="A25" s="12" t="s">
        <v>34</v>
      </c>
      <c r="B25" s="12">
        <v>30.229188000000001</v>
      </c>
      <c r="C25" s="12">
        <v>3674.3983528665767</v>
      </c>
      <c r="D25" s="12">
        <v>841.15300000000002</v>
      </c>
      <c r="E25" s="12">
        <v>818.67744000000005</v>
      </c>
      <c r="F25" s="12">
        <v>35.783999999999999</v>
      </c>
      <c r="G25" s="12">
        <v>390.74106876686187</v>
      </c>
      <c r="H25" s="12">
        <v>693.69903999999997</v>
      </c>
      <c r="I25" s="12"/>
      <c r="J25" s="12">
        <v>33.44328710024503</v>
      </c>
      <c r="K25" s="12">
        <v>551.69299999999998</v>
      </c>
      <c r="L25" s="12">
        <v>3263.9638558166498</v>
      </c>
      <c r="M25" s="12">
        <v>10333.782232550333</v>
      </c>
    </row>
    <row r="26" spans="1:13" x14ac:dyDescent="0.25">
      <c r="A26" s="12" t="s">
        <v>35</v>
      </c>
      <c r="B26" s="12">
        <v>73.188302000000007</v>
      </c>
      <c r="C26" s="12">
        <v>2271.7816706510398</v>
      </c>
      <c r="D26" s="12">
        <v>910.93899959999976</v>
      </c>
      <c r="E26" s="12">
        <v>562.24223999999992</v>
      </c>
      <c r="F26" s="12">
        <v>13.325760000000001</v>
      </c>
      <c r="G26" s="12">
        <v>353.14920220378764</v>
      </c>
      <c r="H26" s="12">
        <v>745.59</v>
      </c>
      <c r="I26" s="12"/>
      <c r="J26" s="12">
        <v>24.525077206846358</v>
      </c>
      <c r="K26" s="12">
        <v>451.6880000000001</v>
      </c>
      <c r="L26" s="12">
        <v>2138.7616993841598</v>
      </c>
      <c r="M26" s="12">
        <v>7545.1909510458336</v>
      </c>
    </row>
    <row r="27" spans="1:13" x14ac:dyDescent="0.25">
      <c r="A27" s="12" t="s">
        <v>36</v>
      </c>
      <c r="B27" s="12">
        <v>25.793691709060006</v>
      </c>
      <c r="C27" s="12">
        <v>1371.0199991999998</v>
      </c>
      <c r="D27" s="12">
        <v>649.32499919999998</v>
      </c>
      <c r="E27" s="12">
        <v>447.55200000000002</v>
      </c>
      <c r="F27" s="12">
        <v>0</v>
      </c>
      <c r="G27" s="12">
        <v>212.75447598215999</v>
      </c>
      <c r="H27" s="12">
        <v>394.41260144600005</v>
      </c>
      <c r="I27" s="12"/>
      <c r="J27" s="12">
        <v>46.7604040235626</v>
      </c>
      <c r="K27" s="12">
        <v>299.13999959999995</v>
      </c>
      <c r="L27" s="12">
        <v>343.16499959999987</v>
      </c>
      <c r="M27" s="12">
        <v>3789.9231707607823</v>
      </c>
    </row>
    <row r="28" spans="1:13" x14ac:dyDescent="0.25">
      <c r="A28" s="12" t="s">
        <v>37</v>
      </c>
      <c r="B28" s="12">
        <v>72.923349681820014</v>
      </c>
      <c r="C28" s="12">
        <v>1004.0099999999999</v>
      </c>
      <c r="D28" s="12">
        <v>428.30599960000006</v>
      </c>
      <c r="E28" s="12">
        <v>330.2208</v>
      </c>
      <c r="F28" s="12">
        <v>0</v>
      </c>
      <c r="G28" s="12">
        <v>195.53851603843202</v>
      </c>
      <c r="H28" s="12">
        <v>324.09742240599996</v>
      </c>
      <c r="I28" s="12"/>
      <c r="J28" s="12">
        <v>80.159100074340643</v>
      </c>
      <c r="K28" s="12">
        <v>223.58999999999997</v>
      </c>
      <c r="L28" s="12">
        <v>441.01700040000009</v>
      </c>
      <c r="M28" s="12">
        <v>3099.8621882005932</v>
      </c>
    </row>
    <row r="29" spans="1:13" x14ac:dyDescent="0.25">
      <c r="A29" s="12" t="s">
        <v>38</v>
      </c>
      <c r="B29" s="12">
        <v>81.202580975340041</v>
      </c>
      <c r="C29" s="12">
        <v>3065.9848295243582</v>
      </c>
      <c r="D29" s="12">
        <v>1609.6859996000001</v>
      </c>
      <c r="E29" s="12">
        <v>304.21440000000001</v>
      </c>
      <c r="F29" s="12">
        <v>0</v>
      </c>
      <c r="G29" s="12">
        <v>362.04051119846406</v>
      </c>
      <c r="H29" s="12">
        <v>874.1735921909999</v>
      </c>
      <c r="I29" s="12"/>
      <c r="J29" s="12">
        <v>122.67220663617212</v>
      </c>
      <c r="K29" s="12">
        <v>716.55999960000008</v>
      </c>
      <c r="L29" s="12">
        <v>1644.0803240757</v>
      </c>
      <c r="M29" s="12">
        <v>8780.6144438010342</v>
      </c>
    </row>
    <row r="30" spans="1:13" x14ac:dyDescent="0.25">
      <c r="A30" s="12" t="s">
        <v>39</v>
      </c>
      <c r="B30" s="12">
        <v>14.808954635640006</v>
      </c>
      <c r="C30" s="12">
        <v>536.35</v>
      </c>
      <c r="D30" s="12">
        <v>244.24999999999997</v>
      </c>
      <c r="E30" s="12">
        <v>201.6</v>
      </c>
      <c r="F30" s="12">
        <v>0</v>
      </c>
      <c r="G30" s="12">
        <v>88.693798356576011</v>
      </c>
      <c r="H30" s="12">
        <v>129.72541082799998</v>
      </c>
      <c r="I30" s="12"/>
      <c r="J30" s="12">
        <v>0</v>
      </c>
      <c r="K30" s="12">
        <v>208.43246886</v>
      </c>
      <c r="L30" s="12">
        <v>485.87</v>
      </c>
      <c r="M30" s="12">
        <v>1909.7306326802159</v>
      </c>
    </row>
    <row r="31" spans="1:13" x14ac:dyDescent="0.25">
      <c r="A31" s="12" t="s">
        <v>40</v>
      </c>
      <c r="B31" s="12">
        <v>69.194969908239997</v>
      </c>
      <c r="C31" s="12">
        <v>1458.84</v>
      </c>
      <c r="D31" s="12">
        <v>749.85999960000004</v>
      </c>
      <c r="E31" s="12">
        <v>231.84</v>
      </c>
      <c r="F31" s="12">
        <v>0</v>
      </c>
      <c r="G31" s="12">
        <v>222.033592855872</v>
      </c>
      <c r="H31" s="12">
        <v>424.20979838809995</v>
      </c>
      <c r="I31" s="12"/>
      <c r="J31" s="12">
        <v>60.133259758713912</v>
      </c>
      <c r="K31" s="12">
        <v>293.09148591799999</v>
      </c>
      <c r="L31" s="12">
        <v>682.32999960000006</v>
      </c>
      <c r="M31" s="12">
        <v>4191.5331060289263</v>
      </c>
    </row>
    <row r="32" spans="1:13" x14ac:dyDescent="0.25">
      <c r="A32" s="12" t="s">
        <v>41</v>
      </c>
      <c r="B32" s="12">
        <v>131.12521224000002</v>
      </c>
      <c r="C32" s="12">
        <v>3634.2400008000009</v>
      </c>
      <c r="D32" s="12">
        <v>1226.1570000000002</v>
      </c>
      <c r="E32" s="12">
        <v>287.88479999999998</v>
      </c>
      <c r="F32" s="12">
        <v>0</v>
      </c>
      <c r="G32" s="12">
        <v>932.52268658505614</v>
      </c>
      <c r="H32" s="12">
        <v>931.97032546399998</v>
      </c>
      <c r="I32" s="12"/>
      <c r="J32" s="12">
        <v>200.40109451456161</v>
      </c>
      <c r="K32" s="12">
        <v>843.86599052000008</v>
      </c>
      <c r="L32" s="12">
        <v>1211.3700000000003</v>
      </c>
      <c r="M32" s="12">
        <v>9399.5371101236196</v>
      </c>
    </row>
    <row r="33" spans="1:13" x14ac:dyDescent="0.25">
      <c r="A33" s="12" t="s">
        <v>42</v>
      </c>
      <c r="B33" s="12">
        <v>32.066096937600008</v>
      </c>
      <c r="C33" s="12">
        <v>761.7299999999999</v>
      </c>
      <c r="D33" s="12">
        <v>339.54999960000004</v>
      </c>
      <c r="E33" s="12">
        <v>114.30719999999997</v>
      </c>
      <c r="F33" s="12">
        <v>0</v>
      </c>
      <c r="G33" s="12">
        <v>97.641500802048029</v>
      </c>
      <c r="H33" s="12">
        <v>253.60376854480006</v>
      </c>
      <c r="I33" s="12"/>
      <c r="J33" s="12">
        <v>40.716087268311654</v>
      </c>
      <c r="K33" s="12">
        <v>161.37898471591998</v>
      </c>
      <c r="L33" s="12">
        <v>343.49099999999999</v>
      </c>
      <c r="M33" s="12">
        <v>2144.4846378686798</v>
      </c>
    </row>
    <row r="34" spans="1:13" x14ac:dyDescent="0.25">
      <c r="A34" s="12" t="s">
        <v>43</v>
      </c>
      <c r="B34" s="12">
        <v>59.553489600000006</v>
      </c>
      <c r="C34" s="12">
        <v>1785.2188909631145</v>
      </c>
      <c r="D34" s="12">
        <v>761.90999999999985</v>
      </c>
      <c r="E34" s="12">
        <v>108.11803968000001</v>
      </c>
      <c r="F34" s="12">
        <v>169.72905599999999</v>
      </c>
      <c r="G34" s="12">
        <v>377.10963359999994</v>
      </c>
      <c r="H34" s="12">
        <v>433.05219999999997</v>
      </c>
      <c r="I34" s="12"/>
      <c r="J34" s="12">
        <v>63.698314163600031</v>
      </c>
      <c r="K34" s="12">
        <v>377.79</v>
      </c>
      <c r="L34" s="12">
        <v>1755.5775960000001</v>
      </c>
      <c r="M34" s="12">
        <v>5891.7572200067152</v>
      </c>
    </row>
    <row r="35" spans="1:13" x14ac:dyDescent="0.25">
      <c r="A35" s="12" t="s">
        <v>44</v>
      </c>
      <c r="B35" s="12">
        <v>69.292548971580004</v>
      </c>
      <c r="C35" s="12">
        <v>3466.4926410406242</v>
      </c>
      <c r="D35" s="12">
        <v>1450.655</v>
      </c>
      <c r="E35" s="12">
        <v>206.64000000000001</v>
      </c>
      <c r="F35" s="12">
        <v>0</v>
      </c>
      <c r="G35" s="12">
        <v>401.20061611190397</v>
      </c>
      <c r="H35" s="12">
        <v>865.394042522625</v>
      </c>
      <c r="I35" s="12"/>
      <c r="J35" s="12">
        <v>430.513205288981</v>
      </c>
      <c r="K35" s="12">
        <v>784.5300000000002</v>
      </c>
      <c r="L35" s="12">
        <v>4104.3710230434399</v>
      </c>
      <c r="M35" s="12">
        <v>11779.089076979155</v>
      </c>
    </row>
    <row r="36" spans="1:13" x14ac:dyDescent="0.25">
      <c r="A36" s="12" t="s">
        <v>45</v>
      </c>
      <c r="B36" s="12">
        <v>175.82949220078001</v>
      </c>
      <c r="C36" s="12">
        <v>2678.3300003999998</v>
      </c>
      <c r="D36" s="12">
        <v>1222.6240003999997</v>
      </c>
      <c r="E36" s="12">
        <v>135.4752</v>
      </c>
      <c r="F36" s="12">
        <v>0</v>
      </c>
      <c r="G36" s="12">
        <v>519.03253064476803</v>
      </c>
      <c r="H36" s="12">
        <v>761.82906421200005</v>
      </c>
      <c r="I36" s="12"/>
      <c r="J36" s="12">
        <v>122.67220663617212</v>
      </c>
      <c r="K36" s="12">
        <v>534.87000000000012</v>
      </c>
      <c r="L36" s="12">
        <v>860.31</v>
      </c>
      <c r="M36" s="12">
        <v>7010.9724944937188</v>
      </c>
    </row>
    <row r="37" spans="1:13" x14ac:dyDescent="0.25">
      <c r="A37" s="12" t="s">
        <v>46</v>
      </c>
      <c r="B37" s="12">
        <v>56.648327999999999</v>
      </c>
      <c r="C37" s="12">
        <v>2735.0490263024567</v>
      </c>
      <c r="D37" s="12">
        <v>2854.36618</v>
      </c>
      <c r="E37" s="12">
        <v>403.0992</v>
      </c>
      <c r="F37" s="12">
        <v>3941.2186127999998</v>
      </c>
      <c r="G37" s="12">
        <v>1584.4905619200003</v>
      </c>
      <c r="H37" s="12">
        <v>1572.5999799999997</v>
      </c>
      <c r="I37" s="12"/>
      <c r="J37" s="12">
        <v>228.0653816038843</v>
      </c>
      <c r="K37" s="12">
        <v>665.21</v>
      </c>
      <c r="L37" s="12">
        <v>3736.9791799999998</v>
      </c>
      <c r="M37" s="12">
        <v>17777.726450626338</v>
      </c>
    </row>
    <row r="38" spans="1:13" x14ac:dyDescent="0.25">
      <c r="A38" s="12" t="s">
        <v>47</v>
      </c>
      <c r="B38" s="12">
        <v>98.527078375000002</v>
      </c>
      <c r="C38" s="12">
        <v>2276.9300004000002</v>
      </c>
      <c r="D38" s="12">
        <v>770.08899959999997</v>
      </c>
      <c r="E38" s="12">
        <v>231.84</v>
      </c>
      <c r="F38" s="12">
        <v>0</v>
      </c>
      <c r="G38" s="12">
        <v>216.61508512828797</v>
      </c>
      <c r="H38" s="12">
        <v>333.59999999999997</v>
      </c>
      <c r="I38" s="12">
        <v>556</v>
      </c>
      <c r="J38" s="12">
        <v>168.67010371384913</v>
      </c>
      <c r="K38" s="12">
        <v>222.4</v>
      </c>
      <c r="L38" s="12">
        <v>961.83799999999997</v>
      </c>
      <c r="M38" s="12">
        <v>5836.5092672171368</v>
      </c>
    </row>
    <row r="39" spans="1:13" x14ac:dyDescent="0.25">
      <c r="A39" s="12" t="s">
        <v>48</v>
      </c>
      <c r="B39" s="12">
        <v>76.771416081600265</v>
      </c>
      <c r="C39" s="12">
        <v>2690.4456384455143</v>
      </c>
      <c r="D39" s="12">
        <v>1615.73</v>
      </c>
      <c r="E39" s="12">
        <v>1008</v>
      </c>
      <c r="F39" s="12">
        <v>0</v>
      </c>
      <c r="G39" s="12">
        <v>486.18362847196806</v>
      </c>
      <c r="H39" s="12">
        <v>988</v>
      </c>
      <c r="I39" s="12"/>
      <c r="J39" s="12">
        <v>214.70590318357307</v>
      </c>
      <c r="K39" s="12">
        <v>704.66399999999999</v>
      </c>
      <c r="L39" s="12">
        <v>3548.5765297459202</v>
      </c>
      <c r="M39" s="12">
        <v>11333.077115928576</v>
      </c>
    </row>
    <row r="40" spans="1:13" x14ac:dyDescent="0.25">
      <c r="A40" s="12" t="s">
        <v>49</v>
      </c>
      <c r="B40" s="12">
        <v>4.6704517604799998</v>
      </c>
      <c r="C40" s="12">
        <v>1708.2600000000004</v>
      </c>
      <c r="D40" s="12">
        <v>604.85999960000004</v>
      </c>
      <c r="E40" s="12">
        <v>65.318399999999997</v>
      </c>
      <c r="F40" s="12">
        <v>0</v>
      </c>
      <c r="G40" s="12">
        <v>238.49866257840003</v>
      </c>
      <c r="H40" s="12">
        <v>412.94381310799992</v>
      </c>
      <c r="I40" s="12"/>
      <c r="J40" s="12">
        <v>73.474901759238321</v>
      </c>
      <c r="K40" s="12">
        <v>354.23000040000005</v>
      </c>
      <c r="L40" s="12">
        <v>538.9299996000002</v>
      </c>
      <c r="M40" s="12">
        <v>4001.1862288061193</v>
      </c>
    </row>
    <row r="41" spans="1:13" x14ac:dyDescent="0.25">
      <c r="A41" s="12" t="s">
        <v>50</v>
      </c>
      <c r="B41" s="12">
        <v>403.15382476908013</v>
      </c>
      <c r="C41" s="12">
        <v>16616.395465916827</v>
      </c>
      <c r="D41" s="12">
        <v>6855.1218799999997</v>
      </c>
      <c r="E41" s="12">
        <v>2636.6860800000004</v>
      </c>
      <c r="F41" s="12">
        <v>0</v>
      </c>
      <c r="G41" s="12">
        <v>2573.2628564217121</v>
      </c>
      <c r="H41" s="12">
        <v>4318.3801604461596</v>
      </c>
      <c r="I41" s="12"/>
      <c r="J41" s="12">
        <v>480.39052367028637</v>
      </c>
      <c r="K41" s="12">
        <v>3245.7260000000001</v>
      </c>
      <c r="L41" s="12">
        <v>14084.6768278484</v>
      </c>
      <c r="M41" s="12">
        <v>51213.793619072465</v>
      </c>
    </row>
    <row r="42" spans="1:13" x14ac:dyDescent="0.25">
      <c r="A42" s="12" t="s">
        <v>51</v>
      </c>
      <c r="B42" s="12">
        <v>64.967199000000008</v>
      </c>
      <c r="C42" s="12">
        <v>1923.5364895184464</v>
      </c>
      <c r="D42" s="12">
        <v>679.99999919999982</v>
      </c>
      <c r="E42" s="12">
        <v>191.86263936</v>
      </c>
      <c r="F42" s="12">
        <v>173.86992000000001</v>
      </c>
      <c r="G42" s="12">
        <v>264.81980447999996</v>
      </c>
      <c r="H42" s="12">
        <v>448.28719999999998</v>
      </c>
      <c r="I42" s="12"/>
      <c r="J42" s="12">
        <v>129.74211752916392</v>
      </c>
      <c r="K42" s="12">
        <v>378.7586</v>
      </c>
      <c r="L42" s="12">
        <v>1286.253498</v>
      </c>
      <c r="M42" s="12">
        <v>5542.0974670876103</v>
      </c>
    </row>
    <row r="43" spans="1:13" x14ac:dyDescent="0.25">
      <c r="A43" s="12" t="s">
        <v>52</v>
      </c>
      <c r="B43" s="12">
        <v>44.632329810640009</v>
      </c>
      <c r="C43" s="12">
        <v>1583.0800004</v>
      </c>
      <c r="D43" s="12">
        <v>619.27000080000005</v>
      </c>
      <c r="E43" s="12">
        <v>201</v>
      </c>
      <c r="F43" s="12">
        <v>0</v>
      </c>
      <c r="G43" s="12">
        <v>149.11007019552</v>
      </c>
      <c r="H43" s="12">
        <v>413.12436355800003</v>
      </c>
      <c r="I43" s="12"/>
      <c r="J43" s="12">
        <v>86.84775749438964</v>
      </c>
      <c r="K43" s="12">
        <v>318.71000039999996</v>
      </c>
      <c r="L43" s="12">
        <v>753.75999920000004</v>
      </c>
      <c r="M43" s="12">
        <v>4169.5345218585499</v>
      </c>
    </row>
    <row r="44" spans="1:13" x14ac:dyDescent="0.25">
      <c r="A44" s="12" t="s">
        <v>53</v>
      </c>
      <c r="B44" s="12">
        <v>1013.1188218250003</v>
      </c>
      <c r="C44" s="12">
        <v>31283.536499999998</v>
      </c>
      <c r="D44" s="12">
        <v>21000.000000000004</v>
      </c>
      <c r="E44" s="12">
        <v>2098.6155993599996</v>
      </c>
      <c r="F44" s="12">
        <v>9471.5727119999974</v>
      </c>
      <c r="G44" s="12">
        <v>7283.0283168888009</v>
      </c>
      <c r="H44" s="12">
        <v>10782.13429</v>
      </c>
      <c r="I44" s="12"/>
      <c r="J44" s="12">
        <v>2363.7367512267347</v>
      </c>
      <c r="K44" s="12">
        <v>7035.7881000000007</v>
      </c>
      <c r="L44" s="12">
        <v>34999.999998799998</v>
      </c>
      <c r="M44" s="12">
        <v>127331.53109010053</v>
      </c>
    </row>
    <row r="45" spans="1:13" x14ac:dyDescent="0.25">
      <c r="A45" s="12" t="s">
        <v>54</v>
      </c>
      <c r="B45" s="12">
        <v>46.23923039999999</v>
      </c>
      <c r="C45" s="12">
        <v>3993.6909853488924</v>
      </c>
      <c r="D45" s="12">
        <v>2140.79</v>
      </c>
      <c r="E45" s="12">
        <v>408.72383999999994</v>
      </c>
      <c r="F45" s="12">
        <v>391.72896000000003</v>
      </c>
      <c r="G45" s="12">
        <v>793.92662496000003</v>
      </c>
      <c r="H45" s="12">
        <v>1150.060348</v>
      </c>
      <c r="I45" s="12"/>
      <c r="J45" s="12">
        <v>153.97289380952813</v>
      </c>
      <c r="K45" s="12">
        <v>996.68492000000003</v>
      </c>
      <c r="L45" s="12">
        <v>4711.8778149999989</v>
      </c>
      <c r="M45" s="12">
        <v>14787.69561751842</v>
      </c>
    </row>
    <row r="46" spans="1:13" x14ac:dyDescent="0.25">
      <c r="A46" s="12" t="s">
        <v>55</v>
      </c>
      <c r="B46" s="12">
        <v>51.190260000000002</v>
      </c>
      <c r="C46" s="12">
        <v>1283.049999599999</v>
      </c>
      <c r="D46" s="12">
        <v>525.27399960000014</v>
      </c>
      <c r="E46" s="12">
        <v>499.52448000000004</v>
      </c>
      <c r="F46" s="12">
        <v>0</v>
      </c>
      <c r="G46" s="12">
        <v>511.76361600000001</v>
      </c>
      <c r="H46" s="12">
        <v>365.31799999999998</v>
      </c>
      <c r="I46" s="12"/>
      <c r="J46" s="12">
        <v>80.397662188989031</v>
      </c>
      <c r="K46" s="12">
        <v>312.00000000000006</v>
      </c>
      <c r="L46" s="12">
        <v>691.95999999999992</v>
      </c>
      <c r="M46" s="12">
        <v>4320.4780173889885</v>
      </c>
    </row>
    <row r="47" spans="1:13" x14ac:dyDescent="0.25">
      <c r="A47" s="12" t="s">
        <v>56</v>
      </c>
      <c r="B47" s="12">
        <v>3.4707349358000013</v>
      </c>
      <c r="C47" s="12">
        <v>260.95</v>
      </c>
      <c r="D47" s="12">
        <v>101.53599999999999</v>
      </c>
      <c r="E47" s="12">
        <v>168</v>
      </c>
      <c r="F47" s="12">
        <v>0</v>
      </c>
      <c r="G47" s="12">
        <v>45.538352046431996</v>
      </c>
      <c r="H47" s="12">
        <v>65.447999999999993</v>
      </c>
      <c r="I47" s="12"/>
      <c r="J47" s="12">
        <v>0</v>
      </c>
      <c r="K47" s="12">
        <v>75</v>
      </c>
      <c r="L47" s="12">
        <v>214.9</v>
      </c>
      <c r="M47" s="12">
        <v>934.84308698223197</v>
      </c>
    </row>
    <row r="48" spans="1:13" x14ac:dyDescent="0.25">
      <c r="A48" s="12" t="s">
        <v>57</v>
      </c>
      <c r="B48" s="12">
        <v>108.01089200000001</v>
      </c>
      <c r="C48" s="12">
        <v>2322.5799362326202</v>
      </c>
      <c r="D48" s="12">
        <v>1079.6799999999998</v>
      </c>
      <c r="E48" s="12">
        <v>739.06560000000002</v>
      </c>
      <c r="F48" s="12">
        <v>239.90762101433913</v>
      </c>
      <c r="G48" s="12">
        <v>692.02613872739892</v>
      </c>
      <c r="H48" s="12">
        <v>918.60400000000016</v>
      </c>
      <c r="I48" s="12"/>
      <c r="J48" s="12">
        <v>4.5928780951003176</v>
      </c>
      <c r="K48" s="12">
        <v>534.44200000000001</v>
      </c>
      <c r="L48" s="12">
        <v>2586.5395784252401</v>
      </c>
      <c r="M48" s="12">
        <v>9225.4486444946979</v>
      </c>
    </row>
    <row r="49" spans="1:13" x14ac:dyDescent="0.25">
      <c r="A49" s="12" t="s">
        <v>58</v>
      </c>
      <c r="B49" s="12">
        <v>24.557183755060002</v>
      </c>
      <c r="C49" s="12">
        <v>1335.69</v>
      </c>
      <c r="D49" s="12">
        <v>413.22</v>
      </c>
      <c r="E49" s="12">
        <v>453.6</v>
      </c>
      <c r="F49" s="12">
        <v>0</v>
      </c>
      <c r="G49" s="12">
        <v>291.82697807497914</v>
      </c>
      <c r="H49" s="12">
        <v>311.68778669999995</v>
      </c>
      <c r="I49" s="12"/>
      <c r="J49" s="12">
        <v>0</v>
      </c>
      <c r="K49" s="12">
        <v>348.49700000000007</v>
      </c>
      <c r="L49" s="12">
        <v>1021.41</v>
      </c>
      <c r="M49" s="12">
        <v>4200.4889485300391</v>
      </c>
    </row>
    <row r="50" spans="1:13" x14ac:dyDescent="0.25">
      <c r="A50" s="12" t="s">
        <v>59</v>
      </c>
      <c r="B50" s="12">
        <v>267.15856200000007</v>
      </c>
      <c r="C50" s="12">
        <v>7093.8679727051504</v>
      </c>
      <c r="D50" s="12">
        <v>4853.6493600000003</v>
      </c>
      <c r="E50" s="12">
        <v>605.86848000000009</v>
      </c>
      <c r="F50" s="12">
        <v>1165.9078409313672</v>
      </c>
      <c r="G50" s="12">
        <v>1822.1313532778706</v>
      </c>
      <c r="H50" s="12">
        <v>2996.7165200000013</v>
      </c>
      <c r="I50" s="12"/>
      <c r="J50" s="12">
        <v>239.90876434231771</v>
      </c>
      <c r="K50" s="12">
        <v>1556.2328</v>
      </c>
      <c r="L50" s="12">
        <v>7093.8679727051504</v>
      </c>
      <c r="M50" s="12">
        <v>27695.309625961861</v>
      </c>
    </row>
    <row r="51" spans="1:13" x14ac:dyDescent="0.25">
      <c r="A51" s="12" t="s">
        <v>60</v>
      </c>
      <c r="B51" s="12">
        <v>82.53820408526002</v>
      </c>
      <c r="C51" s="12">
        <v>2134.6500000000005</v>
      </c>
      <c r="D51" s="12">
        <v>861.66799959999992</v>
      </c>
      <c r="E51" s="12">
        <v>361.67040000000003</v>
      </c>
      <c r="F51" s="12">
        <v>0</v>
      </c>
      <c r="G51" s="12">
        <v>384.303095080128</v>
      </c>
      <c r="H51" s="12">
        <v>714.58406463999995</v>
      </c>
      <c r="I51" s="12"/>
      <c r="J51" s="12">
        <v>234.16989627591568</v>
      </c>
      <c r="K51" s="12">
        <v>439.49740653999999</v>
      </c>
      <c r="L51" s="12">
        <v>1204.7300004000003</v>
      </c>
      <c r="M51" s="12">
        <v>6417.8110666213051</v>
      </c>
    </row>
    <row r="52" spans="1:13" x14ac:dyDescent="0.25">
      <c r="A52" s="12" t="s">
        <v>61</v>
      </c>
      <c r="B52" s="12">
        <v>79.670213406960002</v>
      </c>
      <c r="C52" s="12">
        <v>1809.3699995999993</v>
      </c>
      <c r="D52" s="12">
        <v>734.41361537399996</v>
      </c>
      <c r="E52" s="12">
        <v>373.76640000000003</v>
      </c>
      <c r="F52" s="12">
        <v>0</v>
      </c>
      <c r="G52" s="12">
        <v>231.33748124793598</v>
      </c>
      <c r="H52" s="12">
        <v>484.40681711400003</v>
      </c>
      <c r="I52" s="12"/>
      <c r="J52" s="12">
        <v>30.667494270924688</v>
      </c>
      <c r="K52" s="12">
        <v>372.76885775799997</v>
      </c>
      <c r="L52" s="12">
        <v>794.23787290600012</v>
      </c>
      <c r="M52" s="12">
        <v>4910.6387516778204</v>
      </c>
    </row>
    <row r="53" spans="1:13" x14ac:dyDescent="0.25">
      <c r="A53" s="12" t="s">
        <v>62</v>
      </c>
      <c r="B53" s="12">
        <v>213.92427320000007</v>
      </c>
      <c r="C53" s="12">
        <v>6350.0000004000003</v>
      </c>
      <c r="D53" s="12">
        <v>4748.723664000001</v>
      </c>
      <c r="E53" s="12">
        <v>328.40640000000002</v>
      </c>
      <c r="F53" s="12">
        <v>13549.195296000002</v>
      </c>
      <c r="G53" s="12">
        <v>3204.7177881599996</v>
      </c>
      <c r="H53" s="12">
        <v>2682.7524000000003</v>
      </c>
      <c r="I53" s="12"/>
      <c r="J53" s="12">
        <v>683.98656687915809</v>
      </c>
      <c r="K53" s="12">
        <v>1588.9650000000001</v>
      </c>
      <c r="L53" s="12">
        <v>8595</v>
      </c>
      <c r="M53" s="12">
        <v>41945.671388639166</v>
      </c>
    </row>
    <row r="54" spans="1:13" x14ac:dyDescent="0.25">
      <c r="A54" s="12" t="s">
        <v>63</v>
      </c>
      <c r="B54" s="12">
        <v>87.578025334140008</v>
      </c>
      <c r="C54" s="12">
        <v>2754.3058566849586</v>
      </c>
      <c r="D54" s="12">
        <v>1176.3818999999999</v>
      </c>
      <c r="E54" s="12">
        <v>144.5472</v>
      </c>
      <c r="F54" s="12">
        <v>489.40415999999999</v>
      </c>
      <c r="G54" s="12">
        <v>580.44688127999984</v>
      </c>
      <c r="H54" s="12">
        <v>717.27280000000007</v>
      </c>
      <c r="I54" s="12"/>
      <c r="J54" s="12">
        <v>244.80040246884693</v>
      </c>
      <c r="K54" s="12">
        <v>684.64800000000002</v>
      </c>
      <c r="L54" s="12">
        <v>2720.3797119199999</v>
      </c>
      <c r="M54" s="12">
        <v>9599.7649376879453</v>
      </c>
    </row>
    <row r="55" spans="1:13" x14ac:dyDescent="0.25">
      <c r="A55" s="12" t="s">
        <v>64</v>
      </c>
      <c r="B55" s="12">
        <v>2.3344884263800001</v>
      </c>
      <c r="C55" s="12">
        <v>839.93999999999983</v>
      </c>
      <c r="D55" s="12">
        <v>315.51157974519998</v>
      </c>
      <c r="E55" s="12">
        <v>142.80000000000001</v>
      </c>
      <c r="F55" s="12">
        <v>0</v>
      </c>
      <c r="G55" s="12">
        <v>123.74471867184002</v>
      </c>
      <c r="H55" s="12">
        <v>219.88633938999999</v>
      </c>
      <c r="I55" s="12"/>
      <c r="J55" s="12">
        <v>26.732334155462528</v>
      </c>
      <c r="K55" s="12">
        <v>184.0100004</v>
      </c>
      <c r="L55" s="12">
        <v>383.35</v>
      </c>
      <c r="M55" s="12">
        <v>2238.309460788882</v>
      </c>
    </row>
    <row r="56" spans="1:13" x14ac:dyDescent="0.25">
      <c r="A56" s="12" t="s">
        <v>65</v>
      </c>
      <c r="B56" s="12">
        <v>34.550174789020012</v>
      </c>
      <c r="C56" s="12">
        <v>801.57999960000018</v>
      </c>
      <c r="D56" s="12">
        <v>219.84999960000002</v>
      </c>
      <c r="E56" s="12">
        <v>113.7024</v>
      </c>
      <c r="F56" s="12">
        <v>0</v>
      </c>
      <c r="G56" s="12">
        <v>105.553519529472</v>
      </c>
      <c r="H56" s="12">
        <v>140.064266016</v>
      </c>
      <c r="I56" s="12"/>
      <c r="J56" s="12">
        <v>57.054247793018021</v>
      </c>
      <c r="K56" s="12">
        <v>166.40000039999995</v>
      </c>
      <c r="L56" s="12">
        <v>375.43</v>
      </c>
      <c r="M56" s="12">
        <v>2014.18460772751</v>
      </c>
    </row>
    <row r="57" spans="1:13" x14ac:dyDescent="0.25">
      <c r="A57" s="12" t="s">
        <v>66</v>
      </c>
      <c r="B57" s="12">
        <v>62.031860000000009</v>
      </c>
      <c r="C57" s="12">
        <v>1238.365209606294</v>
      </c>
      <c r="D57" s="12">
        <v>630.89472000000001</v>
      </c>
      <c r="E57" s="12">
        <v>438.72192000000007</v>
      </c>
      <c r="F57" s="12">
        <v>490.49280000000005</v>
      </c>
      <c r="G57" s="12">
        <v>2163.4739078399998</v>
      </c>
      <c r="H57" s="12">
        <v>448.87399999999997</v>
      </c>
      <c r="I57" s="12"/>
      <c r="J57" s="12">
        <v>78.337555703613972</v>
      </c>
      <c r="K57" s="12">
        <v>347</v>
      </c>
      <c r="L57" s="12">
        <v>1737.1953799999999</v>
      </c>
      <c r="M57" s="12">
        <v>7635.3873531499075</v>
      </c>
    </row>
    <row r="58" spans="1:13" x14ac:dyDescent="0.25">
      <c r="A58" s="12" t="s">
        <v>67</v>
      </c>
      <c r="B58" s="12">
        <v>29.560058000000001</v>
      </c>
      <c r="C58" s="12">
        <v>699.66</v>
      </c>
      <c r="D58" s="12">
        <v>279.99999960000002</v>
      </c>
      <c r="E58" s="12">
        <v>383.10039935999998</v>
      </c>
      <c r="F58" s="12">
        <v>12.179664000000001</v>
      </c>
      <c r="G58" s="12">
        <v>193.65907679999992</v>
      </c>
      <c r="H58" s="12">
        <v>215.33791999999997</v>
      </c>
      <c r="I58" s="12"/>
      <c r="J58" s="12">
        <v>26.045631993670831</v>
      </c>
      <c r="K58" s="12">
        <v>200.00000040000006</v>
      </c>
      <c r="L58" s="12">
        <v>851.76</v>
      </c>
      <c r="M58" s="12">
        <v>2891.3027501536708</v>
      </c>
    </row>
    <row r="59" spans="1:13" x14ac:dyDescent="0.25">
      <c r="A59" s="12" t="s">
        <v>68</v>
      </c>
      <c r="B59" s="12">
        <v>45.486818858800007</v>
      </c>
      <c r="C59" s="12">
        <v>1307.9939294000001</v>
      </c>
      <c r="D59" s="12">
        <v>544.15093060000004</v>
      </c>
      <c r="E59" s="12">
        <v>198.45000000000002</v>
      </c>
      <c r="F59" s="12">
        <v>0</v>
      </c>
      <c r="G59" s="12">
        <v>341.38025981740799</v>
      </c>
      <c r="H59" s="12">
        <v>358.85805224000001</v>
      </c>
      <c r="I59" s="12"/>
      <c r="J59" s="12">
        <v>136.50546495707013</v>
      </c>
      <c r="K59" s="12">
        <v>285.66000000000003</v>
      </c>
      <c r="L59" s="12">
        <v>621.21999959999982</v>
      </c>
      <c r="M59" s="12">
        <v>3839.7054554732777</v>
      </c>
    </row>
    <row r="60" spans="1:13" x14ac:dyDescent="0.25">
      <c r="A60" s="12" t="s">
        <v>69</v>
      </c>
      <c r="B60" s="12">
        <v>83.428113990980009</v>
      </c>
      <c r="C60" s="12">
        <v>2867.1500004000004</v>
      </c>
      <c r="D60" s="12">
        <v>1317.8000003999998</v>
      </c>
      <c r="E60" s="12">
        <v>356.22719999999998</v>
      </c>
      <c r="F60" s="12">
        <v>0</v>
      </c>
      <c r="G60" s="12">
        <v>619.32144928751995</v>
      </c>
      <c r="H60" s="12">
        <v>849.56585364400007</v>
      </c>
      <c r="I60" s="12"/>
      <c r="J60" s="12">
        <v>247.23384751588441</v>
      </c>
      <c r="K60" s="12">
        <v>536.99000039999987</v>
      </c>
      <c r="L60" s="12">
        <v>1051.8890003999995</v>
      </c>
      <c r="M60" s="12">
        <v>7929.6054660383843</v>
      </c>
    </row>
    <row r="61" spans="1:13" x14ac:dyDescent="0.25">
      <c r="A61" s="12" t="s">
        <v>71</v>
      </c>
      <c r="B61" s="12">
        <v>6734.1430287059602</v>
      </c>
      <c r="C61" s="12">
        <v>235221.7714682798</v>
      </c>
      <c r="D61" s="12">
        <v>131099.09417406318</v>
      </c>
      <c r="E61" s="12">
        <v>27104.255516799996</v>
      </c>
      <c r="F61" s="12">
        <v>44973.952531999959</v>
      </c>
      <c r="G61" s="12">
        <v>52770.81922773111</v>
      </c>
      <c r="H61" s="12">
        <v>81664.808934096291</v>
      </c>
      <c r="I61" s="12">
        <v>1911.8</v>
      </c>
      <c r="J61" s="12">
        <v>13198.894174011972</v>
      </c>
      <c r="K61" s="12">
        <v>54093.203882986629</v>
      </c>
      <c r="L61" s="12">
        <v>237401.63587886756</v>
      </c>
      <c r="M61" s="12">
        <f>SUM(M3:M60)</f>
        <v>886174.37881754222</v>
      </c>
    </row>
  </sheetData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8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7B81-46DB-4499-8505-EF225AD86AA1}">
  <sheetPr>
    <pageSetUpPr fitToPage="1"/>
  </sheetPr>
  <dimension ref="A1:M61"/>
  <sheetViews>
    <sheetView tabSelected="1" view="pageBreakPreview" zoomScale="80" zoomScaleNormal="85" zoomScaleSheetLayoutView="80" workbookViewId="0">
      <pane ySplit="2" topLeftCell="A3" activePane="bottomLeft" state="frozen"/>
      <selection pane="bottomLeft" activeCell="F10" sqref="F10"/>
    </sheetView>
  </sheetViews>
  <sheetFormatPr defaultRowHeight="15" x14ac:dyDescent="0.25"/>
  <cols>
    <col min="1" max="1" width="31.7109375" customWidth="1"/>
    <col min="2" max="5" width="18.42578125" customWidth="1"/>
    <col min="6" max="6" width="21" customWidth="1"/>
    <col min="7" max="11" width="18.42578125" customWidth="1"/>
    <col min="12" max="12" width="27.85546875" customWidth="1"/>
    <col min="13" max="13" width="20" customWidth="1"/>
  </cols>
  <sheetData>
    <row r="1" spans="1:13" ht="30" x14ac:dyDescent="0.25">
      <c r="A1" s="16" t="s">
        <v>89</v>
      </c>
      <c r="B1" s="41" t="s">
        <v>77</v>
      </c>
      <c r="C1" s="41"/>
      <c r="D1" s="41"/>
      <c r="E1" s="41"/>
      <c r="F1" s="41"/>
      <c r="G1" s="41"/>
      <c r="H1" s="41"/>
      <c r="I1" s="41"/>
      <c r="J1" s="41"/>
      <c r="K1" s="41"/>
      <c r="L1" s="15" t="s">
        <v>78</v>
      </c>
      <c r="M1" s="16" t="s">
        <v>88</v>
      </c>
    </row>
    <row r="2" spans="1:13" ht="60" x14ac:dyDescent="0.25">
      <c r="A2" s="13" t="s">
        <v>0</v>
      </c>
      <c r="B2" s="14" t="s">
        <v>85</v>
      </c>
      <c r="C2" s="14" t="s">
        <v>81</v>
      </c>
      <c r="D2" s="14" t="s">
        <v>80</v>
      </c>
      <c r="E2" s="14" t="s">
        <v>11</v>
      </c>
      <c r="F2" s="14" t="s">
        <v>84</v>
      </c>
      <c r="G2" s="14" t="s">
        <v>79</v>
      </c>
      <c r="H2" s="14" t="s">
        <v>6</v>
      </c>
      <c r="I2" s="14" t="s">
        <v>16</v>
      </c>
      <c r="J2" s="14" t="s">
        <v>9</v>
      </c>
      <c r="K2" s="14" t="s">
        <v>83</v>
      </c>
      <c r="L2" s="15" t="s">
        <v>82</v>
      </c>
      <c r="M2" s="17" t="s">
        <v>87</v>
      </c>
    </row>
    <row r="3" spans="1:13" x14ac:dyDescent="0.25">
      <c r="A3" s="12" t="s">
        <v>1</v>
      </c>
      <c r="B3" s="12">
        <v>6.5050328721960984</v>
      </c>
      <c r="C3" s="12">
        <v>395.61</v>
      </c>
      <c r="D3" s="12">
        <v>178</v>
      </c>
      <c r="E3" s="12">
        <v>2.8600000000000003</v>
      </c>
      <c r="F3" s="12">
        <v>0</v>
      </c>
      <c r="G3" s="12">
        <v>82.65738991539456</v>
      </c>
      <c r="H3" s="12">
        <v>93</v>
      </c>
      <c r="I3" s="12"/>
      <c r="J3" s="12">
        <v>1.0276335761319448</v>
      </c>
      <c r="K3" s="12">
        <v>86.589999599999999</v>
      </c>
      <c r="L3" s="12">
        <v>484.95</v>
      </c>
      <c r="M3" s="18">
        <v>1331.2000559637227</v>
      </c>
    </row>
    <row r="4" spans="1:13" x14ac:dyDescent="0.25">
      <c r="A4" s="12" t="s">
        <v>12</v>
      </c>
      <c r="B4" s="12">
        <v>82.086683140000005</v>
      </c>
      <c r="C4" s="12">
        <v>2343.5000004360008</v>
      </c>
      <c r="D4" s="12">
        <v>1443</v>
      </c>
      <c r="E4" s="12">
        <v>297.97088799744006</v>
      </c>
      <c r="F4" s="12">
        <v>558.79049318399996</v>
      </c>
      <c r="G4" s="12">
        <v>648.70599983616</v>
      </c>
      <c r="H4" s="12">
        <v>935.66019999999992</v>
      </c>
      <c r="I4" s="12"/>
      <c r="J4" s="12">
        <v>162.1776469114549</v>
      </c>
      <c r="K4" s="12">
        <v>576.42786000000012</v>
      </c>
      <c r="L4" s="12">
        <v>3215</v>
      </c>
      <c r="M4" s="18">
        <v>10263.319771505056</v>
      </c>
    </row>
    <row r="5" spans="1:13" x14ac:dyDescent="0.25">
      <c r="A5" s="12" t="s">
        <v>13</v>
      </c>
      <c r="B5" s="12">
        <v>137.96294160000002</v>
      </c>
      <c r="C5" s="12">
        <v>4352</v>
      </c>
      <c r="D5" s="12">
        <v>1823.38</v>
      </c>
      <c r="E5" s="12">
        <v>952.3567872000001</v>
      </c>
      <c r="F5" s="12">
        <v>476.59416698880005</v>
      </c>
      <c r="G5" s="12">
        <v>1011.9540093469315</v>
      </c>
      <c r="H5" s="12">
        <v>1120.8</v>
      </c>
      <c r="I5" s="12"/>
      <c r="J5" s="12">
        <v>72.879611248853976</v>
      </c>
      <c r="K5" s="12">
        <v>762.28199999999993</v>
      </c>
      <c r="L5" s="12">
        <v>2886.2200147350977</v>
      </c>
      <c r="M5" s="18">
        <v>13596.429531119682</v>
      </c>
    </row>
    <row r="6" spans="1:13" x14ac:dyDescent="0.25">
      <c r="A6" s="12" t="s">
        <v>14</v>
      </c>
      <c r="B6" s="12">
        <v>84.632780986208417</v>
      </c>
      <c r="C6" s="12">
        <v>2144.4125488052391</v>
      </c>
      <c r="D6" s="12">
        <v>955.79222010204012</v>
      </c>
      <c r="E6" s="12">
        <v>152.40959999999998</v>
      </c>
      <c r="F6" s="12">
        <v>0</v>
      </c>
      <c r="G6" s="12">
        <v>227.49076673290597</v>
      </c>
      <c r="H6" s="12">
        <v>600.6799992</v>
      </c>
      <c r="I6" s="12"/>
      <c r="J6" s="12">
        <v>279.46362959637628</v>
      </c>
      <c r="K6" s="12">
        <v>446.57000040000003</v>
      </c>
      <c r="L6" s="12">
        <v>1326.4292778490003</v>
      </c>
      <c r="M6" s="18">
        <v>6217.8808236717705</v>
      </c>
    </row>
    <row r="7" spans="1:13" x14ac:dyDescent="0.25">
      <c r="A7" s="12" t="s">
        <v>15</v>
      </c>
      <c r="B7" s="12">
        <v>46.704041410994016</v>
      </c>
      <c r="C7" s="12">
        <v>1830.9326391998136</v>
      </c>
      <c r="D7" s="12">
        <v>1390.9509996000002</v>
      </c>
      <c r="E7" s="12">
        <v>513.72195839999995</v>
      </c>
      <c r="F7" s="12">
        <v>660.85584929280003</v>
      </c>
      <c r="G7" s="12">
        <v>372.75192572784317</v>
      </c>
      <c r="H7" s="12">
        <v>620</v>
      </c>
      <c r="I7" s="12"/>
      <c r="J7" s="12">
        <v>92.480721818307586</v>
      </c>
      <c r="K7" s="12">
        <v>437.00000040000009</v>
      </c>
      <c r="L7" s="12">
        <v>1511.2369527591379</v>
      </c>
      <c r="M7" s="18">
        <v>7476.6350886088967</v>
      </c>
    </row>
    <row r="8" spans="1:13" x14ac:dyDescent="0.25">
      <c r="A8" s="12" t="s">
        <v>17</v>
      </c>
      <c r="B8" s="12">
        <v>45.939381437158012</v>
      </c>
      <c r="C8" s="12">
        <v>3375.6903357818323</v>
      </c>
      <c r="D8" s="12">
        <v>1697.0200008000006</v>
      </c>
      <c r="E8" s="12">
        <v>566.35407359999999</v>
      </c>
      <c r="F8" s="12">
        <v>0</v>
      </c>
      <c r="G8" s="12">
        <v>679.44090819715893</v>
      </c>
      <c r="H8" s="12">
        <v>846.98502413180006</v>
      </c>
      <c r="I8" s="12"/>
      <c r="J8" s="12">
        <v>504.16201214114051</v>
      </c>
      <c r="K8" s="12">
        <v>680</v>
      </c>
      <c r="L8" s="12">
        <v>1961.3833629120004</v>
      </c>
      <c r="M8" s="18">
        <v>10356.975099001089</v>
      </c>
    </row>
    <row r="9" spans="1:13" x14ac:dyDescent="0.25">
      <c r="A9" s="12" t="s">
        <v>18</v>
      </c>
      <c r="B9" s="12">
        <v>63.308851715582023</v>
      </c>
      <c r="C9" s="12">
        <v>1535.3626766</v>
      </c>
      <c r="D9" s="12">
        <v>691.29001621399993</v>
      </c>
      <c r="E9" s="12">
        <v>233.69472000000002</v>
      </c>
      <c r="F9" s="12">
        <v>0</v>
      </c>
      <c r="G9" s="12">
        <v>163.22004091446678</v>
      </c>
      <c r="H9" s="12">
        <v>397.30861193380008</v>
      </c>
      <c r="I9" s="12"/>
      <c r="J9" s="12">
        <v>33.398696050778035</v>
      </c>
      <c r="K9" s="12">
        <v>336.21999959999994</v>
      </c>
      <c r="L9" s="12">
        <v>604.81886311199992</v>
      </c>
      <c r="M9" s="18">
        <v>4058.6224761406265</v>
      </c>
    </row>
    <row r="10" spans="1:13" x14ac:dyDescent="0.25">
      <c r="A10" s="12" t="s">
        <v>19</v>
      </c>
      <c r="B10" s="12">
        <v>93.554792100000014</v>
      </c>
      <c r="C10" s="12">
        <v>3268.2481373772998</v>
      </c>
      <c r="D10" s="12">
        <v>2678.792246</v>
      </c>
      <c r="E10" s="12">
        <v>332.86256639999999</v>
      </c>
      <c r="F10" s="12">
        <v>4011.1086387455998</v>
      </c>
      <c r="G10" s="12">
        <v>1226.9808411033598</v>
      </c>
      <c r="H10" s="12">
        <v>1280.5658040000001</v>
      </c>
      <c r="I10" s="12"/>
      <c r="J10" s="12">
        <v>265.45051747701154</v>
      </c>
      <c r="K10" s="12">
        <v>650.00000039999986</v>
      </c>
      <c r="L10" s="12">
        <v>4105.3510999999999</v>
      </c>
      <c r="M10" s="18">
        <v>17912.914643603268</v>
      </c>
    </row>
    <row r="11" spans="1:13" x14ac:dyDescent="0.25">
      <c r="A11" s="12" t="s">
        <v>20</v>
      </c>
      <c r="B11" s="12">
        <v>127.88940120000005</v>
      </c>
      <c r="C11" s="12">
        <v>7044.1338425183503</v>
      </c>
      <c r="D11" s="12">
        <v>3734.6029960000001</v>
      </c>
      <c r="E11" s="12">
        <v>292.43047680000001</v>
      </c>
      <c r="F11" s="12">
        <v>4463.0428308479995</v>
      </c>
      <c r="G11" s="12">
        <v>1496.8812337919999</v>
      </c>
      <c r="H11" s="12">
        <v>2440.0690600000003</v>
      </c>
      <c r="I11" s="12"/>
      <c r="J11" s="12">
        <v>732.14935940845771</v>
      </c>
      <c r="K11" s="12">
        <v>1453.1844000000001</v>
      </c>
      <c r="L11" s="12">
        <v>7267.9267119999995</v>
      </c>
      <c r="M11" s="18">
        <v>29052.310312566806</v>
      </c>
    </row>
    <row r="12" spans="1:13" x14ac:dyDescent="0.25">
      <c r="A12" s="12" t="s">
        <v>21</v>
      </c>
      <c r="B12" s="12">
        <v>4.5775752000000018</v>
      </c>
      <c r="C12" s="12">
        <v>446.28671483125532</v>
      </c>
      <c r="D12" s="12">
        <v>199.40199999999999</v>
      </c>
      <c r="E12" s="12">
        <v>245.05427487744004</v>
      </c>
      <c r="F12" s="12">
        <v>69.723112101453921</v>
      </c>
      <c r="G12" s="12">
        <v>172.01059223040002</v>
      </c>
      <c r="H12" s="12">
        <v>130.6</v>
      </c>
      <c r="I12" s="12"/>
      <c r="J12" s="12">
        <v>4.7489467682347941</v>
      </c>
      <c r="K12" s="12">
        <v>148</v>
      </c>
      <c r="L12" s="12">
        <v>491.83910999999989</v>
      </c>
      <c r="M12" s="18">
        <v>1912.2423260087839</v>
      </c>
    </row>
    <row r="13" spans="1:13" x14ac:dyDescent="0.25">
      <c r="A13" s="12" t="s">
        <v>22</v>
      </c>
      <c r="B13" s="12">
        <v>105.49580109547603</v>
      </c>
      <c r="C13" s="12">
        <v>1377.425</v>
      </c>
      <c r="D13" s="12">
        <v>528.20312850800008</v>
      </c>
      <c r="E13" s="12">
        <v>200.77424640000001</v>
      </c>
      <c r="F13" s="12">
        <v>0</v>
      </c>
      <c r="G13" s="12">
        <v>279.89496367899494</v>
      </c>
      <c r="H13" s="12">
        <v>322.35885133599999</v>
      </c>
      <c r="I13" s="12"/>
      <c r="J13" s="12">
        <v>226.74771609213462</v>
      </c>
      <c r="K13" s="12">
        <v>281.10000000000008</v>
      </c>
      <c r="L13" s="12">
        <v>550.97</v>
      </c>
      <c r="M13" s="18">
        <v>3872.9697071106048</v>
      </c>
    </row>
    <row r="14" spans="1:13" x14ac:dyDescent="0.25">
      <c r="A14" s="12" t="s">
        <v>23</v>
      </c>
      <c r="B14" s="12">
        <v>53.277268000000021</v>
      </c>
      <c r="C14" s="12">
        <v>2373.12</v>
      </c>
      <c r="D14" s="12">
        <v>1137.1850599999998</v>
      </c>
      <c r="E14" s="12">
        <v>384.90532383744005</v>
      </c>
      <c r="F14" s="12">
        <v>1065.3939072000003</v>
      </c>
      <c r="G14" s="12">
        <v>645.1832449843198</v>
      </c>
      <c r="H14" s="12">
        <v>721.07370000000003</v>
      </c>
      <c r="I14" s="12"/>
      <c r="J14" s="12">
        <v>125.0841365018418</v>
      </c>
      <c r="K14" s="12">
        <v>500</v>
      </c>
      <c r="L14" s="12">
        <v>2199.9999992000003</v>
      </c>
      <c r="M14" s="18">
        <v>9205.2226397236009</v>
      </c>
    </row>
    <row r="15" spans="1:13" x14ac:dyDescent="0.25">
      <c r="A15" s="12" t="s">
        <v>24</v>
      </c>
      <c r="B15" s="12">
        <v>79.608788138110029</v>
      </c>
      <c r="C15" s="12">
        <v>3116.7000000000025</v>
      </c>
      <c r="D15" s="12">
        <v>1415.6744737259999</v>
      </c>
      <c r="E15" s="12">
        <v>307.25775359999994</v>
      </c>
      <c r="F15" s="12">
        <v>0</v>
      </c>
      <c r="G15" s="12">
        <v>753.74181090205718</v>
      </c>
      <c r="H15" s="12">
        <v>854.07000341000003</v>
      </c>
      <c r="I15" s="12"/>
      <c r="J15" s="12">
        <v>199.57983886100328</v>
      </c>
      <c r="K15" s="12">
        <v>640</v>
      </c>
      <c r="L15" s="12">
        <v>1219.2447300000008</v>
      </c>
      <c r="M15" s="18">
        <v>8585.8773986371725</v>
      </c>
    </row>
    <row r="16" spans="1:13" x14ac:dyDescent="0.25">
      <c r="A16" s="12" t="s">
        <v>25</v>
      </c>
      <c r="B16" s="12">
        <v>26.40180696852601</v>
      </c>
      <c r="C16" s="12">
        <v>1901.7099996000002</v>
      </c>
      <c r="D16" s="12">
        <v>775.11300000000006</v>
      </c>
      <c r="E16" s="12">
        <v>263.9734272</v>
      </c>
      <c r="F16" s="12">
        <v>0</v>
      </c>
      <c r="G16" s="12">
        <v>315.78279214364466</v>
      </c>
      <c r="H16" s="12">
        <v>509.17119883400005</v>
      </c>
      <c r="I16" s="12"/>
      <c r="J16" s="12">
        <v>209.29700888322679</v>
      </c>
      <c r="K16" s="12">
        <v>400</v>
      </c>
      <c r="L16" s="12">
        <v>767.71514080800034</v>
      </c>
      <c r="M16" s="18">
        <v>5169.1643744373978</v>
      </c>
    </row>
    <row r="17" spans="1:13" x14ac:dyDescent="0.25">
      <c r="A17" s="12" t="s">
        <v>26</v>
      </c>
      <c r="B17" s="12">
        <v>65.566816145358004</v>
      </c>
      <c r="C17" s="12">
        <v>2544.21</v>
      </c>
      <c r="D17" s="12">
        <v>1200.9379169400002</v>
      </c>
      <c r="E17" s="12">
        <v>334.69148159999997</v>
      </c>
      <c r="F17" s="12">
        <v>0</v>
      </c>
      <c r="G17" s="12">
        <v>307.96455450591128</v>
      </c>
      <c r="H17" s="12">
        <v>736.18840367600001</v>
      </c>
      <c r="I17" s="12"/>
      <c r="J17" s="12">
        <v>239.27253924852269</v>
      </c>
      <c r="K17" s="12">
        <v>560</v>
      </c>
      <c r="L17" s="12">
        <v>788.00401959600049</v>
      </c>
      <c r="M17" s="18">
        <v>6776.8357317117934</v>
      </c>
    </row>
    <row r="18" spans="1:13" x14ac:dyDescent="0.25">
      <c r="A18" s="12" t="s">
        <v>27</v>
      </c>
      <c r="B18" s="12">
        <v>10.524579098550003</v>
      </c>
      <c r="C18" s="12">
        <v>804.38000039999952</v>
      </c>
      <c r="D18" s="12">
        <v>322.43072869399998</v>
      </c>
      <c r="E18" s="12">
        <v>50.803199999999997</v>
      </c>
      <c r="F18" s="12">
        <v>0</v>
      </c>
      <c r="G18" s="12">
        <v>92.588656891530235</v>
      </c>
      <c r="H18" s="12">
        <v>257.64138873600001</v>
      </c>
      <c r="I18" s="12"/>
      <c r="J18" s="12">
        <v>60.133259758713912</v>
      </c>
      <c r="K18" s="12">
        <v>230</v>
      </c>
      <c r="L18" s="12">
        <v>445.05</v>
      </c>
      <c r="M18" s="18">
        <v>2273.5518135787938</v>
      </c>
    </row>
    <row r="19" spans="1:13" x14ac:dyDescent="0.25">
      <c r="A19" s="12" t="s">
        <v>28</v>
      </c>
      <c r="B19" s="12">
        <v>200.86600326108808</v>
      </c>
      <c r="C19" s="12">
        <v>8543.450000399991</v>
      </c>
      <c r="D19" s="12">
        <v>4610.862000000001</v>
      </c>
      <c r="E19" s="12">
        <v>693.76849919999995</v>
      </c>
      <c r="F19" s="12">
        <v>0</v>
      </c>
      <c r="G19" s="12">
        <v>2192.3607224182488</v>
      </c>
      <c r="H19" s="12">
        <v>2460.9685122880001</v>
      </c>
      <c r="I19" s="12"/>
      <c r="J19" s="12">
        <v>571.31535229506676</v>
      </c>
      <c r="K19" s="12">
        <v>1940.1361684360002</v>
      </c>
      <c r="L19" s="12">
        <v>4103.6236504200033</v>
      </c>
      <c r="M19" s="18">
        <v>25317.350908718399</v>
      </c>
    </row>
    <row r="20" spans="1:13" x14ac:dyDescent="0.25">
      <c r="A20" s="12" t="s">
        <v>29</v>
      </c>
      <c r="B20" s="12">
        <v>45.078041800000001</v>
      </c>
      <c r="C20" s="12">
        <v>2080.8570000000013</v>
      </c>
      <c r="D20" s="12">
        <v>717.94599999999991</v>
      </c>
      <c r="E20" s="12">
        <v>726.50608127999999</v>
      </c>
      <c r="F20" s="12">
        <v>0.25386515279999999</v>
      </c>
      <c r="G20" s="12">
        <v>356.54693733685127</v>
      </c>
      <c r="H20" s="12">
        <v>498.53809999999987</v>
      </c>
      <c r="I20" s="12"/>
      <c r="J20" s="12">
        <v>46.695747001835457</v>
      </c>
      <c r="K20" s="12">
        <v>478.90439999999995</v>
      </c>
      <c r="L20" s="12">
        <v>1715.8800000000003</v>
      </c>
      <c r="M20" s="18">
        <v>6667.2061725714884</v>
      </c>
    </row>
    <row r="21" spans="1:13" x14ac:dyDescent="0.25">
      <c r="A21" s="12" t="s">
        <v>30</v>
      </c>
      <c r="B21" s="12">
        <v>147.93559220000003</v>
      </c>
      <c r="C21" s="12">
        <v>3673.0029996000017</v>
      </c>
      <c r="D21" s="12">
        <v>1726.3399999999997</v>
      </c>
      <c r="E21" s="12">
        <v>732.39925248000009</v>
      </c>
      <c r="F21" s="12">
        <v>490.73655859199999</v>
      </c>
      <c r="G21" s="12">
        <v>1061.6331495168001</v>
      </c>
      <c r="H21" s="12">
        <v>1359.8679999999997</v>
      </c>
      <c r="I21" s="12"/>
      <c r="J21" s="12">
        <v>280.38851904845433</v>
      </c>
      <c r="K21" s="12">
        <v>842.99999999999989</v>
      </c>
      <c r="L21" s="12">
        <v>2810.0000003999999</v>
      </c>
      <c r="M21" s="18">
        <v>13125.304071837254</v>
      </c>
    </row>
    <row r="22" spans="1:13" x14ac:dyDescent="0.25">
      <c r="A22" s="12" t="s">
        <v>31</v>
      </c>
      <c r="B22" s="12">
        <v>1581.4945193800004</v>
      </c>
      <c r="C22" s="12">
        <v>53849.780612128357</v>
      </c>
      <c r="D22" s="12">
        <v>36529.762000000002</v>
      </c>
      <c r="E22" s="12">
        <v>2910.1698662399999</v>
      </c>
      <c r="F22" s="12">
        <v>3151.2139803648006</v>
      </c>
      <c r="G22" s="12">
        <v>11203.90759212038</v>
      </c>
      <c r="H22" s="12">
        <v>26357.048834491994</v>
      </c>
      <c r="I22" s="12"/>
      <c r="J22" s="12">
        <v>1640.7722561874882</v>
      </c>
      <c r="K22" s="12">
        <v>15041.71</v>
      </c>
      <c r="L22" s="12">
        <v>84195.959597458525</v>
      </c>
      <c r="M22" s="18">
        <v>236461.81925837154</v>
      </c>
    </row>
    <row r="23" spans="1:13" x14ac:dyDescent="0.25">
      <c r="A23" s="12" t="s">
        <v>32</v>
      </c>
      <c r="B23" s="12">
        <v>100.36358020301802</v>
      </c>
      <c r="C23" s="12">
        <v>4674.4274060351481</v>
      </c>
      <c r="D23" s="12">
        <v>1877.7990000000004</v>
      </c>
      <c r="E23" s="12">
        <v>476.73722880000003</v>
      </c>
      <c r="F23" s="12">
        <v>0</v>
      </c>
      <c r="G23" s="12">
        <v>475.82383492959445</v>
      </c>
      <c r="H23" s="12">
        <v>1101.5560008</v>
      </c>
      <c r="I23" s="12"/>
      <c r="J23" s="12">
        <v>207.01617670299009</v>
      </c>
      <c r="K23" s="12">
        <v>840</v>
      </c>
      <c r="L23" s="12">
        <v>1443.8660424227699</v>
      </c>
      <c r="M23" s="18">
        <v>11197.589269893519</v>
      </c>
    </row>
    <row r="24" spans="1:13" x14ac:dyDescent="0.25">
      <c r="A24" s="12" t="s">
        <v>33</v>
      </c>
      <c r="B24" s="12">
        <v>45.763488706385999</v>
      </c>
      <c r="C24" s="12">
        <v>806.63198276985599</v>
      </c>
      <c r="D24" s="12">
        <v>277.00600000000003</v>
      </c>
      <c r="E24" s="12">
        <v>218.25054719999994</v>
      </c>
      <c r="F24" s="12">
        <v>0</v>
      </c>
      <c r="G24" s="12">
        <v>139.41650741614848</v>
      </c>
      <c r="H24" s="12">
        <v>260.39300039999995</v>
      </c>
      <c r="I24" s="12"/>
      <c r="J24" s="12">
        <v>28.919525131818553</v>
      </c>
      <c r="K24" s="12">
        <v>184.75046890400003</v>
      </c>
      <c r="L24" s="12">
        <v>317.85183516140887</v>
      </c>
      <c r="M24" s="18">
        <v>2278.9833556896178</v>
      </c>
    </row>
    <row r="25" spans="1:13" x14ac:dyDescent="0.25">
      <c r="A25" s="12" t="s">
        <v>34</v>
      </c>
      <c r="B25" s="12">
        <v>33.2521068</v>
      </c>
      <c r="C25" s="12">
        <v>2251.0949999999998</v>
      </c>
      <c r="D25" s="12">
        <v>841.15300000000002</v>
      </c>
      <c r="E25" s="12">
        <v>825.22685952000006</v>
      </c>
      <c r="F25" s="12">
        <v>36.070271999999996</v>
      </c>
      <c r="G25" s="12">
        <v>393.86699731699679</v>
      </c>
      <c r="H25" s="12">
        <v>693.69903999999997</v>
      </c>
      <c r="I25" s="12"/>
      <c r="J25" s="12">
        <v>33.44328710024503</v>
      </c>
      <c r="K25" s="12">
        <v>551.69299999999998</v>
      </c>
      <c r="L25" s="12">
        <v>1773.59</v>
      </c>
      <c r="M25" s="18">
        <v>7433.0895627372429</v>
      </c>
    </row>
    <row r="26" spans="1:13" x14ac:dyDescent="0.25">
      <c r="A26" s="12" t="s">
        <v>35</v>
      </c>
      <c r="B26" s="12">
        <v>80.507132200000015</v>
      </c>
      <c r="C26" s="12">
        <v>2337.6</v>
      </c>
      <c r="D26" s="12">
        <v>910.93899959999976</v>
      </c>
      <c r="E26" s="12">
        <v>566.74017791999995</v>
      </c>
      <c r="F26" s="12">
        <v>13.432366080000001</v>
      </c>
      <c r="G26" s="12">
        <v>355.97439582141794</v>
      </c>
      <c r="H26" s="12">
        <v>745.59</v>
      </c>
      <c r="I26" s="12"/>
      <c r="J26" s="12">
        <v>24.525077206846358</v>
      </c>
      <c r="K26" s="12">
        <v>451.6880000000001</v>
      </c>
      <c r="L26" s="12">
        <v>2045.4</v>
      </c>
      <c r="M26" s="18">
        <v>7532.3961488282639</v>
      </c>
    </row>
    <row r="27" spans="1:13" x14ac:dyDescent="0.25">
      <c r="A27" s="12" t="s">
        <v>36</v>
      </c>
      <c r="B27" s="12">
        <v>28.373060879966008</v>
      </c>
      <c r="C27" s="12">
        <v>1371.0199991999998</v>
      </c>
      <c r="D27" s="12">
        <v>649.32499919999998</v>
      </c>
      <c r="E27" s="12">
        <v>451.13241600000003</v>
      </c>
      <c r="F27" s="12">
        <v>0</v>
      </c>
      <c r="G27" s="12">
        <v>214.45651179001726</v>
      </c>
      <c r="H27" s="12">
        <v>394.41260144600005</v>
      </c>
      <c r="I27" s="12"/>
      <c r="J27" s="12">
        <v>46.7604040235626</v>
      </c>
      <c r="K27" s="12">
        <v>299.13999959999995</v>
      </c>
      <c r="L27" s="12">
        <v>343.16499959999987</v>
      </c>
      <c r="M27" s="18">
        <v>3797.7849917395461</v>
      </c>
    </row>
    <row r="28" spans="1:13" x14ac:dyDescent="0.25">
      <c r="A28" s="12" t="s">
        <v>37</v>
      </c>
      <c r="B28" s="12">
        <v>80.215684650002018</v>
      </c>
      <c r="C28" s="12">
        <v>1004.0099999999999</v>
      </c>
      <c r="D28" s="12">
        <v>428.30599960000006</v>
      </c>
      <c r="E28" s="12">
        <v>332.86256639999999</v>
      </c>
      <c r="F28" s="12">
        <v>0</v>
      </c>
      <c r="G28" s="12">
        <v>197.10282416673948</v>
      </c>
      <c r="H28" s="12">
        <v>324.09742240599996</v>
      </c>
      <c r="I28" s="12"/>
      <c r="J28" s="12">
        <v>80.159100074340643</v>
      </c>
      <c r="K28" s="12">
        <v>223.58999999999997</v>
      </c>
      <c r="L28" s="12">
        <v>441.01700040000009</v>
      </c>
      <c r="M28" s="18">
        <v>3111.3605976970825</v>
      </c>
    </row>
    <row r="29" spans="1:13" x14ac:dyDescent="0.25">
      <c r="A29" s="12" t="s">
        <v>38</v>
      </c>
      <c r="B29" s="12">
        <v>89.322839072874046</v>
      </c>
      <c r="C29" s="12">
        <v>3065.9848295243582</v>
      </c>
      <c r="D29" s="12">
        <v>1609.6859996000001</v>
      </c>
      <c r="E29" s="12">
        <v>306.64811520000001</v>
      </c>
      <c r="F29" s="12">
        <v>0</v>
      </c>
      <c r="G29" s="12">
        <v>364.93683528805178</v>
      </c>
      <c r="H29" s="12">
        <v>874.1735921909999</v>
      </c>
      <c r="I29" s="12"/>
      <c r="J29" s="12">
        <v>122.67220663617212</v>
      </c>
      <c r="K29" s="12">
        <v>716.55999960000008</v>
      </c>
      <c r="L29" s="12">
        <v>1644.0803240757</v>
      </c>
      <c r="M29" s="18">
        <v>8794.0647411881564</v>
      </c>
    </row>
    <row r="30" spans="1:13" x14ac:dyDescent="0.25">
      <c r="A30" s="12" t="s">
        <v>39</v>
      </c>
      <c r="B30" s="12">
        <v>16.28985009920401</v>
      </c>
      <c r="C30" s="12">
        <v>536.35</v>
      </c>
      <c r="D30" s="12">
        <v>244.24999999999997</v>
      </c>
      <c r="E30" s="12">
        <v>203.21279999999999</v>
      </c>
      <c r="F30" s="12">
        <v>0</v>
      </c>
      <c r="G30" s="12">
        <v>89.403348743428623</v>
      </c>
      <c r="H30" s="12">
        <v>129.72541082799998</v>
      </c>
      <c r="I30" s="12"/>
      <c r="J30" s="12">
        <v>0</v>
      </c>
      <c r="K30" s="12">
        <v>208.43246886</v>
      </c>
      <c r="L30" s="12">
        <v>485.87</v>
      </c>
      <c r="M30" s="18">
        <v>1913.5338785306326</v>
      </c>
    </row>
    <row r="31" spans="1:13" x14ac:dyDescent="0.25">
      <c r="A31" s="12" t="s">
        <v>40</v>
      </c>
      <c r="B31" s="12">
        <v>76.114466899063999</v>
      </c>
      <c r="C31" s="12">
        <v>1458.84</v>
      </c>
      <c r="D31" s="12">
        <v>749.85999960000004</v>
      </c>
      <c r="E31" s="12">
        <v>233.69472000000002</v>
      </c>
      <c r="F31" s="12">
        <v>0</v>
      </c>
      <c r="G31" s="12">
        <v>223.80986159871898</v>
      </c>
      <c r="H31" s="12">
        <v>424.20979838809995</v>
      </c>
      <c r="I31" s="12"/>
      <c r="J31" s="12">
        <v>60.133259758713912</v>
      </c>
      <c r="K31" s="12">
        <v>310.13000039999997</v>
      </c>
      <c r="L31" s="12">
        <v>682.32999960000006</v>
      </c>
      <c r="M31" s="18">
        <v>4219.1221062445966</v>
      </c>
    </row>
    <row r="32" spans="1:13" x14ac:dyDescent="0.25">
      <c r="A32" s="12" t="s">
        <v>41</v>
      </c>
      <c r="B32" s="12">
        <v>144.23773346400003</v>
      </c>
      <c r="C32" s="12">
        <v>3634.2400008000009</v>
      </c>
      <c r="D32" s="12">
        <v>1226.1570000000002</v>
      </c>
      <c r="E32" s="12">
        <v>290.18787839999999</v>
      </c>
      <c r="F32" s="12">
        <v>0</v>
      </c>
      <c r="G32" s="12">
        <v>939.98286807773661</v>
      </c>
      <c r="H32" s="12">
        <v>931.97032546399998</v>
      </c>
      <c r="I32" s="12"/>
      <c r="J32" s="12">
        <v>200.40109451456161</v>
      </c>
      <c r="K32" s="12">
        <v>843.86599052000008</v>
      </c>
      <c r="L32" s="12">
        <v>1211.3700000000003</v>
      </c>
      <c r="M32" s="18">
        <v>9422.4128912402994</v>
      </c>
    </row>
    <row r="33" spans="1:13" x14ac:dyDescent="0.25">
      <c r="A33" s="12" t="s">
        <v>42</v>
      </c>
      <c r="B33" s="12">
        <v>35.272706631360009</v>
      </c>
      <c r="C33" s="12">
        <v>763.63403832684605</v>
      </c>
      <c r="D33" s="12">
        <v>339.54999960000004</v>
      </c>
      <c r="E33" s="12">
        <v>115.22165759999997</v>
      </c>
      <c r="F33" s="12">
        <v>0</v>
      </c>
      <c r="G33" s="12">
        <v>98.422632808464414</v>
      </c>
      <c r="H33" s="12">
        <v>253.60376854480006</v>
      </c>
      <c r="I33" s="12"/>
      <c r="J33" s="12">
        <v>40.716087268311654</v>
      </c>
      <c r="K33" s="12">
        <v>161.37898471591998</v>
      </c>
      <c r="L33" s="12">
        <v>343.43353071640502</v>
      </c>
      <c r="M33" s="18">
        <v>2151.2334062121072</v>
      </c>
    </row>
    <row r="34" spans="1:13" x14ac:dyDescent="0.25">
      <c r="A34" s="12" t="s">
        <v>43</v>
      </c>
      <c r="B34" s="12">
        <v>65.508838560000015</v>
      </c>
      <c r="C34" s="12">
        <v>1785.2188909631145</v>
      </c>
      <c r="D34" s="12">
        <v>761.90999999999985</v>
      </c>
      <c r="E34" s="12">
        <v>108.98298399744002</v>
      </c>
      <c r="F34" s="12">
        <v>171.086888448</v>
      </c>
      <c r="G34" s="12">
        <v>380.12651066879994</v>
      </c>
      <c r="H34" s="12">
        <v>433.05219999999997</v>
      </c>
      <c r="I34" s="12"/>
      <c r="J34" s="12">
        <v>63.698314163600031</v>
      </c>
      <c r="K34" s="12">
        <v>377.79</v>
      </c>
      <c r="L34" s="12">
        <v>1755.5775960000001</v>
      </c>
      <c r="M34" s="18">
        <v>5902.9522228009546</v>
      </c>
    </row>
    <row r="35" spans="1:13" x14ac:dyDescent="0.25">
      <c r="A35" s="12" t="s">
        <v>44</v>
      </c>
      <c r="B35" s="12">
        <v>76.221803868738007</v>
      </c>
      <c r="C35" s="12">
        <v>3466.4926410406242</v>
      </c>
      <c r="D35" s="12">
        <v>1450.655</v>
      </c>
      <c r="E35" s="12">
        <v>208.29312000000002</v>
      </c>
      <c r="F35" s="12">
        <v>0</v>
      </c>
      <c r="G35" s="12">
        <v>404.41022104079923</v>
      </c>
      <c r="H35" s="12">
        <v>865.394042522625</v>
      </c>
      <c r="I35" s="12"/>
      <c r="J35" s="12">
        <v>430.513205288981</v>
      </c>
      <c r="K35" s="12">
        <v>784.5300000000002</v>
      </c>
      <c r="L35" s="12">
        <v>4104.3710230434399</v>
      </c>
      <c r="M35" s="18">
        <v>11790.881056805207</v>
      </c>
    </row>
    <row r="36" spans="1:13" x14ac:dyDescent="0.25">
      <c r="A36" s="12" t="s">
        <v>45</v>
      </c>
      <c r="B36" s="12">
        <v>193.41244142085802</v>
      </c>
      <c r="C36" s="12">
        <v>2880.6064074554206</v>
      </c>
      <c r="D36" s="12">
        <v>1222.6240003999997</v>
      </c>
      <c r="E36" s="12">
        <v>136.55900159999999</v>
      </c>
      <c r="F36" s="12">
        <v>0</v>
      </c>
      <c r="G36" s="12">
        <v>523.18479088992615</v>
      </c>
      <c r="H36" s="12">
        <v>761.82906421200005</v>
      </c>
      <c r="I36" s="12"/>
      <c r="J36" s="12">
        <v>122.67220663617212</v>
      </c>
      <c r="K36" s="12">
        <v>534.87000000000012</v>
      </c>
      <c r="L36" s="12">
        <v>941.15997951260397</v>
      </c>
      <c r="M36" s="18">
        <v>7316.9178921269804</v>
      </c>
    </row>
    <row r="37" spans="1:13" x14ac:dyDescent="0.25">
      <c r="A37" s="12" t="s">
        <v>46</v>
      </c>
      <c r="B37" s="12">
        <v>62.313160800000006</v>
      </c>
      <c r="C37" s="12">
        <v>2735.0490263024567</v>
      </c>
      <c r="D37" s="12">
        <v>2854.36618</v>
      </c>
      <c r="E37" s="12">
        <v>406.32399359999999</v>
      </c>
      <c r="F37" s="12">
        <v>3972.7483617024</v>
      </c>
      <c r="G37" s="12">
        <v>1597.1664864153604</v>
      </c>
      <c r="H37" s="12">
        <v>1572.5999799999997</v>
      </c>
      <c r="I37" s="12"/>
      <c r="J37" s="12">
        <v>228.0653816038843</v>
      </c>
      <c r="K37" s="12">
        <v>665.21</v>
      </c>
      <c r="L37" s="12">
        <v>3736.9791799999998</v>
      </c>
      <c r="M37" s="18">
        <v>17830.8217504241</v>
      </c>
    </row>
    <row r="38" spans="1:13" x14ac:dyDescent="0.25">
      <c r="A38" s="12" t="s">
        <v>47</v>
      </c>
      <c r="B38" s="12">
        <v>108.37978621250001</v>
      </c>
      <c r="C38" s="12">
        <v>2290.0722190514698</v>
      </c>
      <c r="D38" s="12">
        <v>770.08899959999997</v>
      </c>
      <c r="E38" s="12">
        <v>233.69472000000002</v>
      </c>
      <c r="F38" s="12">
        <v>0</v>
      </c>
      <c r="G38" s="12">
        <v>218.34800580931429</v>
      </c>
      <c r="H38" s="12">
        <v>556</v>
      </c>
      <c r="I38" s="12"/>
      <c r="J38" s="12">
        <v>168.67010371384913</v>
      </c>
      <c r="K38" s="12">
        <v>444.8</v>
      </c>
      <c r="L38" s="12">
        <v>975.57678260716409</v>
      </c>
      <c r="M38" s="18">
        <v>5765.6306169942982</v>
      </c>
    </row>
    <row r="39" spans="1:13" x14ac:dyDescent="0.25">
      <c r="A39" s="12" t="s">
        <v>48</v>
      </c>
      <c r="B39" s="12">
        <v>76.771416081600265</v>
      </c>
      <c r="C39" s="12">
        <v>2874.8816203677902</v>
      </c>
      <c r="D39" s="12">
        <v>1615.73</v>
      </c>
      <c r="E39" s="12">
        <v>1016.064</v>
      </c>
      <c r="F39" s="12">
        <v>0</v>
      </c>
      <c r="G39" s="12">
        <v>490.07309749974382</v>
      </c>
      <c r="H39" s="12">
        <v>988</v>
      </c>
      <c r="I39" s="12"/>
      <c r="J39" s="12">
        <v>214.70590318357307</v>
      </c>
      <c r="K39" s="12">
        <v>704.66399999999999</v>
      </c>
      <c r="L39" s="12">
        <v>3450.5752018535427</v>
      </c>
      <c r="M39" s="18">
        <v>11431.465238986251</v>
      </c>
    </row>
    <row r="40" spans="1:13" x14ac:dyDescent="0.25">
      <c r="A40" s="12" t="s">
        <v>49</v>
      </c>
      <c r="B40" s="12">
        <v>5.1374969365280005</v>
      </c>
      <c r="C40" s="12">
        <v>1708.2600000000004</v>
      </c>
      <c r="D40" s="12">
        <v>604.85999960000004</v>
      </c>
      <c r="E40" s="12">
        <v>65.840947200000002</v>
      </c>
      <c r="F40" s="12">
        <v>0</v>
      </c>
      <c r="G40" s="12">
        <v>240.40665187902724</v>
      </c>
      <c r="H40" s="12">
        <v>412.94381310799992</v>
      </c>
      <c r="I40" s="12"/>
      <c r="J40" s="12">
        <v>73.474901759238321</v>
      </c>
      <c r="K40" s="12">
        <v>354.23000040000005</v>
      </c>
      <c r="L40" s="12">
        <v>538.9299996000002</v>
      </c>
      <c r="M40" s="18">
        <v>4004.0838104827944</v>
      </c>
    </row>
    <row r="41" spans="1:13" x14ac:dyDescent="0.25">
      <c r="A41" s="12" t="s">
        <v>50</v>
      </c>
      <c r="B41" s="12">
        <v>443.46920724598817</v>
      </c>
      <c r="C41" s="12">
        <v>17091.764694894329</v>
      </c>
      <c r="D41" s="12">
        <v>6855.1218799999997</v>
      </c>
      <c r="E41" s="12">
        <v>2657.7795686400004</v>
      </c>
      <c r="F41" s="12">
        <v>0</v>
      </c>
      <c r="G41" s="12">
        <v>2593.8489592730857</v>
      </c>
      <c r="H41" s="12">
        <v>4318.3801604461596</v>
      </c>
      <c r="I41" s="12"/>
      <c r="J41" s="12">
        <v>480.39052367028637</v>
      </c>
      <c r="K41" s="12">
        <v>3245.7260000000001</v>
      </c>
      <c r="L41" s="12">
        <v>14084.6768278484</v>
      </c>
      <c r="M41" s="18">
        <v>51771.157822018249</v>
      </c>
    </row>
    <row r="42" spans="1:13" x14ac:dyDescent="0.25">
      <c r="A42" s="12" t="s">
        <v>51</v>
      </c>
      <c r="B42" s="12">
        <v>71.46391890000001</v>
      </c>
      <c r="C42" s="12">
        <v>1923.5364895184464</v>
      </c>
      <c r="D42" s="12">
        <v>679.99999919999982</v>
      </c>
      <c r="E42" s="12">
        <v>193.39754047488</v>
      </c>
      <c r="F42" s="12">
        <v>175.26087936000002</v>
      </c>
      <c r="G42" s="12">
        <v>266.93836291583995</v>
      </c>
      <c r="H42" s="12">
        <v>448.28719999999998</v>
      </c>
      <c r="I42" s="12"/>
      <c r="J42" s="12">
        <v>129.74211752916392</v>
      </c>
      <c r="K42" s="12">
        <v>378.7586</v>
      </c>
      <c r="L42" s="12">
        <v>1286.253498</v>
      </c>
      <c r="M42" s="18">
        <v>5553.6386058983298</v>
      </c>
    </row>
    <row r="43" spans="1:13" x14ac:dyDescent="0.25">
      <c r="A43" s="12" t="s">
        <v>52</v>
      </c>
      <c r="B43" s="12">
        <v>49.095562791704012</v>
      </c>
      <c r="C43" s="12">
        <v>1583.0800004</v>
      </c>
      <c r="D43" s="12">
        <v>619.27000080000005</v>
      </c>
      <c r="E43" s="12">
        <v>201</v>
      </c>
      <c r="F43" s="12">
        <v>0</v>
      </c>
      <c r="G43" s="12">
        <v>150.30295075708415</v>
      </c>
      <c r="H43" s="12">
        <v>413.12436355800003</v>
      </c>
      <c r="I43" s="12"/>
      <c r="J43" s="12">
        <v>86.84775749438964</v>
      </c>
      <c r="K43" s="12">
        <v>318.71000039999996</v>
      </c>
      <c r="L43" s="12">
        <v>753.75999920000004</v>
      </c>
      <c r="M43" s="18">
        <v>4175.1906354011771</v>
      </c>
    </row>
    <row r="44" spans="1:13" x14ac:dyDescent="0.25">
      <c r="A44" s="12" t="s">
        <v>53</v>
      </c>
      <c r="B44" s="12">
        <v>1114.4307040075005</v>
      </c>
      <c r="C44" s="12">
        <v>33035.414543999999</v>
      </c>
      <c r="D44" s="12">
        <v>21000.000000000004</v>
      </c>
      <c r="E44" s="12">
        <v>2115.4045241548797</v>
      </c>
      <c r="F44" s="12">
        <v>9547.3452936959966</v>
      </c>
      <c r="G44" s="12">
        <v>7341.2925434239114</v>
      </c>
      <c r="H44" s="12">
        <v>10782.13429</v>
      </c>
      <c r="I44" s="12"/>
      <c r="J44" s="12">
        <v>2363.7367512267347</v>
      </c>
      <c r="K44" s="12">
        <v>7035.7881000000007</v>
      </c>
      <c r="L44" s="12">
        <v>35279.999998790401</v>
      </c>
      <c r="M44" s="18">
        <v>129615.54674929945</v>
      </c>
    </row>
    <row r="45" spans="1:13" x14ac:dyDescent="0.25">
      <c r="A45" s="12" t="s">
        <v>54</v>
      </c>
      <c r="B45" s="12">
        <v>50.863153439999991</v>
      </c>
      <c r="C45" s="12">
        <v>3993.6909853488924</v>
      </c>
      <c r="D45" s="12">
        <v>2140.79</v>
      </c>
      <c r="E45" s="12">
        <v>411.99363071999994</v>
      </c>
      <c r="F45" s="12">
        <v>394.86279168000004</v>
      </c>
      <c r="G45" s="12">
        <v>800.27803795967998</v>
      </c>
      <c r="H45" s="12">
        <v>1150.060348</v>
      </c>
      <c r="I45" s="12"/>
      <c r="J45" s="12">
        <v>153.97289380952813</v>
      </c>
      <c r="K45" s="12">
        <v>996.68492000000003</v>
      </c>
      <c r="L45" s="12">
        <v>4711.8778149999989</v>
      </c>
      <c r="M45" s="18">
        <v>14805.0745759581</v>
      </c>
    </row>
    <row r="46" spans="1:13" x14ac:dyDescent="0.25">
      <c r="A46" s="12" t="s">
        <v>55</v>
      </c>
      <c r="B46" s="12">
        <v>56.309286000000007</v>
      </c>
      <c r="C46" s="12">
        <v>1283.049999599999</v>
      </c>
      <c r="D46" s="12">
        <v>525.27399960000014</v>
      </c>
      <c r="E46" s="12">
        <v>503.52067584000002</v>
      </c>
      <c r="F46" s="12">
        <v>0</v>
      </c>
      <c r="G46" s="12">
        <v>515.85772492800004</v>
      </c>
      <c r="H46" s="12">
        <v>365.31799999999998</v>
      </c>
      <c r="I46" s="12"/>
      <c r="J46" s="12">
        <v>80.397662188989031</v>
      </c>
      <c r="K46" s="12">
        <v>312.00000000000006</v>
      </c>
      <c r="L46" s="12">
        <v>691.95999999999992</v>
      </c>
      <c r="M46" s="18">
        <v>4333.6873481569883</v>
      </c>
    </row>
    <row r="47" spans="1:13" x14ac:dyDescent="0.25">
      <c r="A47" s="12" t="s">
        <v>56</v>
      </c>
      <c r="B47" s="12">
        <v>3.8178084293800016</v>
      </c>
      <c r="C47" s="12">
        <v>260.95</v>
      </c>
      <c r="D47" s="12">
        <v>101.53599999999999</v>
      </c>
      <c r="E47" s="12">
        <v>176.4</v>
      </c>
      <c r="F47" s="12">
        <v>0</v>
      </c>
      <c r="G47" s="12">
        <v>45.902658862803449</v>
      </c>
      <c r="H47" s="12">
        <v>65.447999999999993</v>
      </c>
      <c r="I47" s="12"/>
      <c r="J47" s="12">
        <v>0</v>
      </c>
      <c r="K47" s="12">
        <v>75</v>
      </c>
      <c r="L47" s="12">
        <v>214.9</v>
      </c>
      <c r="M47" s="18">
        <v>943.95446729218349</v>
      </c>
    </row>
    <row r="48" spans="1:13" x14ac:dyDescent="0.25">
      <c r="A48" s="12" t="s">
        <v>57</v>
      </c>
      <c r="B48" s="12">
        <v>118.81198120000002</v>
      </c>
      <c r="C48" s="12">
        <v>1365.6770025047806</v>
      </c>
      <c r="D48" s="12">
        <v>1079.6799999999998</v>
      </c>
      <c r="E48" s="12">
        <v>744.97812480000005</v>
      </c>
      <c r="F48" s="12">
        <v>239.90762101433913</v>
      </c>
      <c r="G48" s="12">
        <v>697.56234783721811</v>
      </c>
      <c r="H48" s="12">
        <v>918.60400000000016</v>
      </c>
      <c r="I48" s="12"/>
      <c r="J48" s="12">
        <v>4.5928780951003176</v>
      </c>
      <c r="K48" s="12">
        <v>534.44200000000001</v>
      </c>
      <c r="L48" s="12">
        <v>1396.7313723496297</v>
      </c>
      <c r="M48" s="18">
        <v>7100.9873278010673</v>
      </c>
    </row>
    <row r="49" spans="1:13" x14ac:dyDescent="0.25">
      <c r="A49" s="12" t="s">
        <v>58</v>
      </c>
      <c r="B49" s="12">
        <v>27.012902130566005</v>
      </c>
      <c r="C49" s="12">
        <v>1335.69</v>
      </c>
      <c r="D49" s="12">
        <v>413.22</v>
      </c>
      <c r="E49" s="12">
        <v>457.22880000000004</v>
      </c>
      <c r="F49" s="12">
        <v>0</v>
      </c>
      <c r="G49" s="12">
        <v>294.16159389957897</v>
      </c>
      <c r="H49" s="12">
        <v>311.68778669999995</v>
      </c>
      <c r="I49" s="12"/>
      <c r="J49" s="12">
        <v>0</v>
      </c>
      <c r="K49" s="12">
        <v>348.49700000000007</v>
      </c>
      <c r="L49" s="12">
        <v>1021.41</v>
      </c>
      <c r="M49" s="18">
        <v>4208.908082730145</v>
      </c>
    </row>
    <row r="50" spans="1:13" x14ac:dyDescent="0.25">
      <c r="A50" s="12" t="s">
        <v>59</v>
      </c>
      <c r="B50" s="12">
        <v>293.87441820000009</v>
      </c>
      <c r="C50" s="12">
        <v>7093.8679727051504</v>
      </c>
      <c r="D50" s="12">
        <v>4853.6493600000003</v>
      </c>
      <c r="E50" s="12">
        <v>610.71542784000007</v>
      </c>
      <c r="F50" s="12">
        <v>1165.9078409313672</v>
      </c>
      <c r="G50" s="12">
        <v>1836.7084041040937</v>
      </c>
      <c r="H50" s="12">
        <v>2846.8806940000013</v>
      </c>
      <c r="I50" s="12"/>
      <c r="J50" s="12">
        <v>239.90876434231771</v>
      </c>
      <c r="K50" s="12">
        <v>1556.2328</v>
      </c>
      <c r="L50" s="12">
        <v>7093.8679727051504</v>
      </c>
      <c r="M50" s="18">
        <v>27591.613654828081</v>
      </c>
    </row>
    <row r="51" spans="1:13" x14ac:dyDescent="0.25">
      <c r="A51" s="12" t="s">
        <v>60</v>
      </c>
      <c r="B51" s="12">
        <v>90.79202449378603</v>
      </c>
      <c r="C51" s="12">
        <v>2155.5111694765578</v>
      </c>
      <c r="D51" s="12">
        <v>861.66799959999992</v>
      </c>
      <c r="E51" s="12">
        <v>364.56376320000004</v>
      </c>
      <c r="F51" s="12">
        <v>0</v>
      </c>
      <c r="G51" s="12">
        <v>387.37751984076903</v>
      </c>
      <c r="H51" s="12">
        <v>714.58406463999995</v>
      </c>
      <c r="I51" s="12"/>
      <c r="J51" s="12">
        <v>234.16989627591568</v>
      </c>
      <c r="K51" s="12">
        <v>477.17000039999976</v>
      </c>
      <c r="L51" s="12">
        <v>1210.78919523018</v>
      </c>
      <c r="M51" s="18">
        <v>6496.6256331572067</v>
      </c>
    </row>
    <row r="52" spans="1:13" x14ac:dyDescent="0.25">
      <c r="A52" s="12" t="s">
        <v>61</v>
      </c>
      <c r="B52" s="12">
        <v>87.637234747656009</v>
      </c>
      <c r="C52" s="12">
        <v>1809.3699995999993</v>
      </c>
      <c r="D52" s="12">
        <v>734.41361537399996</v>
      </c>
      <c r="E52" s="12">
        <v>376.75653120000004</v>
      </c>
      <c r="F52" s="12">
        <v>0</v>
      </c>
      <c r="G52" s="12">
        <v>233.18818109791948</v>
      </c>
      <c r="H52" s="12">
        <v>484.40681711400003</v>
      </c>
      <c r="I52" s="12"/>
      <c r="J52" s="12">
        <v>30.667494270924688</v>
      </c>
      <c r="K52" s="12">
        <v>372.76885775799997</v>
      </c>
      <c r="L52" s="12">
        <v>794.23787290600012</v>
      </c>
      <c r="M52" s="18">
        <v>4923.4466040685002</v>
      </c>
    </row>
    <row r="53" spans="1:13" x14ac:dyDescent="0.25">
      <c r="A53" s="12" t="s">
        <v>62</v>
      </c>
      <c r="B53" s="12">
        <v>235.3167005200001</v>
      </c>
      <c r="C53" s="12">
        <v>6636.33</v>
      </c>
      <c r="D53" s="12">
        <v>4748.723664000001</v>
      </c>
      <c r="E53" s="12">
        <v>331.03365120000001</v>
      </c>
      <c r="F53" s="12">
        <v>13657.588858368003</v>
      </c>
      <c r="G53" s="12">
        <v>3230.3555304652796</v>
      </c>
      <c r="H53" s="12">
        <v>2682.7524000000003</v>
      </c>
      <c r="I53" s="12"/>
      <c r="J53" s="12">
        <v>683.98656687915809</v>
      </c>
      <c r="K53" s="12">
        <v>1750</v>
      </c>
      <c r="L53" s="12">
        <v>8595</v>
      </c>
      <c r="M53" s="18">
        <v>42551.087371432441</v>
      </c>
    </row>
    <row r="54" spans="1:13" x14ac:dyDescent="0.25">
      <c r="A54" s="12" t="s">
        <v>63</v>
      </c>
      <c r="B54" s="12">
        <v>96.335827867554016</v>
      </c>
      <c r="C54" s="12">
        <v>2754.3058566849586</v>
      </c>
      <c r="D54" s="12">
        <v>1176.3818999999999</v>
      </c>
      <c r="E54" s="12">
        <v>145.70357760000002</v>
      </c>
      <c r="F54" s="12">
        <v>493.31939327999999</v>
      </c>
      <c r="G54" s="12">
        <v>585.09045633023982</v>
      </c>
      <c r="H54" s="12">
        <v>717.27280000000007</v>
      </c>
      <c r="I54" s="12"/>
      <c r="J54" s="12">
        <v>244.80040246884693</v>
      </c>
      <c r="K54" s="12">
        <v>684.64800000000002</v>
      </c>
      <c r="L54" s="12">
        <v>2720.3797119199999</v>
      </c>
      <c r="M54" s="18">
        <v>9618.2379261515998</v>
      </c>
    </row>
    <row r="55" spans="1:13" x14ac:dyDescent="0.25">
      <c r="A55" s="12" t="s">
        <v>64</v>
      </c>
      <c r="B55" s="12">
        <v>2.5679372690180005</v>
      </c>
      <c r="C55" s="12">
        <v>839.93999999999983</v>
      </c>
      <c r="D55" s="12">
        <v>315.51157974519998</v>
      </c>
      <c r="E55" s="12">
        <v>149.94000000000003</v>
      </c>
      <c r="F55" s="12">
        <v>0</v>
      </c>
      <c r="G55" s="12">
        <v>124.73467642121474</v>
      </c>
      <c r="H55" s="12">
        <v>219.88633938999999</v>
      </c>
      <c r="I55" s="12"/>
      <c r="J55" s="12">
        <v>26.732334155462528</v>
      </c>
      <c r="K55" s="12">
        <v>184.0100004</v>
      </c>
      <c r="L55" s="12">
        <v>383.35</v>
      </c>
      <c r="M55" s="18">
        <v>2246.6728673808952</v>
      </c>
    </row>
    <row r="56" spans="1:13" x14ac:dyDescent="0.25">
      <c r="A56" s="12" t="s">
        <v>65</v>
      </c>
      <c r="B56" s="12">
        <v>38.00519226792202</v>
      </c>
      <c r="C56" s="12">
        <v>849.45367887231805</v>
      </c>
      <c r="D56" s="12">
        <v>219.84999960000002</v>
      </c>
      <c r="E56" s="12">
        <v>114.61201919999999</v>
      </c>
      <c r="F56" s="12">
        <v>0</v>
      </c>
      <c r="G56" s="12">
        <v>106.39794768570778</v>
      </c>
      <c r="H56" s="12">
        <v>140.064266016</v>
      </c>
      <c r="I56" s="12"/>
      <c r="J56" s="12">
        <v>57.054247793018021</v>
      </c>
      <c r="K56" s="12">
        <v>166.40000039999995</v>
      </c>
      <c r="L56" s="12">
        <v>466.71779522524002</v>
      </c>
      <c r="M56" s="18">
        <v>2158.5551470602059</v>
      </c>
    </row>
    <row r="57" spans="1:13" x14ac:dyDescent="0.25">
      <c r="A57" s="12" t="s">
        <v>66</v>
      </c>
      <c r="B57" s="12">
        <v>68.235046000000011</v>
      </c>
      <c r="C57" s="12">
        <v>1307.7136613442465</v>
      </c>
      <c r="D57" s="12">
        <v>680.00000040000009</v>
      </c>
      <c r="E57" s="12">
        <v>442.23169536000006</v>
      </c>
      <c r="F57" s="12">
        <v>494.41674240000003</v>
      </c>
      <c r="G57" s="12">
        <v>2180.7816991027198</v>
      </c>
      <c r="H57" s="12">
        <v>448.87399999999997</v>
      </c>
      <c r="I57" s="12"/>
      <c r="J57" s="12">
        <v>78.337555703613972</v>
      </c>
      <c r="K57" s="12">
        <v>370</v>
      </c>
      <c r="L57" s="12">
        <v>1764.9905060800002</v>
      </c>
      <c r="M57" s="18">
        <v>7835.5809063905808</v>
      </c>
    </row>
    <row r="58" spans="1:13" x14ac:dyDescent="0.25">
      <c r="A58" s="12" t="s">
        <v>67</v>
      </c>
      <c r="B58" s="12">
        <v>32.516063800000005</v>
      </c>
      <c r="C58" s="12">
        <v>644.24464312999339</v>
      </c>
      <c r="D58" s="12">
        <v>279.99999960000002</v>
      </c>
      <c r="E58" s="12">
        <v>386.16520255488001</v>
      </c>
      <c r="F58" s="12">
        <v>12.277101312000001</v>
      </c>
      <c r="G58" s="12">
        <v>195.20834941439992</v>
      </c>
      <c r="H58" s="12">
        <v>215.33791999999997</v>
      </c>
      <c r="I58" s="12"/>
      <c r="J58" s="12">
        <v>26.045631993670831</v>
      </c>
      <c r="K58" s="12">
        <v>200.00000040000006</v>
      </c>
      <c r="L58" s="12">
        <v>876.82032000000004</v>
      </c>
      <c r="M58" s="18">
        <v>2868.6152322049443</v>
      </c>
    </row>
    <row r="59" spans="1:13" x14ac:dyDescent="0.25">
      <c r="A59" s="12" t="s">
        <v>68</v>
      </c>
      <c r="B59" s="12">
        <v>50.035500744680014</v>
      </c>
      <c r="C59" s="12">
        <v>1331.5378201292001</v>
      </c>
      <c r="D59" s="12">
        <v>544.15093060000004</v>
      </c>
      <c r="E59" s="12">
        <v>208.37250000000003</v>
      </c>
      <c r="F59" s="12">
        <v>0</v>
      </c>
      <c r="G59" s="12">
        <v>344.11130189594724</v>
      </c>
      <c r="H59" s="12">
        <v>358.85805224000001</v>
      </c>
      <c r="I59" s="12"/>
      <c r="J59" s="12">
        <v>136.50546495707013</v>
      </c>
      <c r="K59" s="12">
        <v>285.66000000000003</v>
      </c>
      <c r="L59" s="12">
        <v>778.00413773160017</v>
      </c>
      <c r="M59" s="18">
        <v>4037.2357082984981</v>
      </c>
    </row>
    <row r="60" spans="1:13" x14ac:dyDescent="0.25">
      <c r="A60" s="12" t="s">
        <v>69</v>
      </c>
      <c r="B60" s="12">
        <v>91.77092539007802</v>
      </c>
      <c r="C60" s="12">
        <v>2858.2972176160461</v>
      </c>
      <c r="D60" s="12">
        <v>1317.8000003999998</v>
      </c>
      <c r="E60" s="12">
        <v>359.07701759999998</v>
      </c>
      <c r="F60" s="12">
        <v>0</v>
      </c>
      <c r="G60" s="12">
        <v>624.27602088182016</v>
      </c>
      <c r="H60" s="12">
        <v>849.56585364400007</v>
      </c>
      <c r="I60" s="12"/>
      <c r="J60" s="12">
        <v>247.23384751588441</v>
      </c>
      <c r="K60" s="12">
        <v>536.99000039999987</v>
      </c>
      <c r="L60" s="12">
        <v>1131.7055950898837</v>
      </c>
      <c r="M60" s="18">
        <v>8016.7164785377108</v>
      </c>
    </row>
    <row r="61" spans="1:13" x14ac:dyDescent="0.25">
      <c r="A61" s="18" t="s">
        <v>71</v>
      </c>
      <c r="B61" s="18">
        <v>7349.2296866811812</v>
      </c>
      <c r="C61" s="18">
        <v>236798.65230534013</v>
      </c>
      <c r="D61" s="18">
        <v>131337.99089230321</v>
      </c>
      <c r="E61" s="18">
        <v>27341.512460934409</v>
      </c>
      <c r="F61" s="18">
        <v>45321.937812742355</v>
      </c>
      <c r="G61" s="18">
        <v>53192.985781552947</v>
      </c>
      <c r="H61" s="18">
        <v>82717.37310809629</v>
      </c>
      <c r="I61" s="18"/>
      <c r="J61" s="18">
        <v>13198.894174011972</v>
      </c>
      <c r="K61" s="18">
        <v>54977.934021993933</v>
      </c>
      <c r="L61" s="18">
        <v>234144.17864391924</v>
      </c>
      <c r="M61" s="18">
        <f>SUM(M3:M60)</f>
        <v>886380.68888757576</v>
      </c>
    </row>
  </sheetData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90DF-764E-4C48-8948-9412295B5C16}">
  <dimension ref="A1:AW62"/>
  <sheetViews>
    <sheetView zoomScale="85" zoomScaleNormal="85" workbookViewId="0">
      <selection activeCell="B33" sqref="B33"/>
    </sheetView>
  </sheetViews>
  <sheetFormatPr defaultRowHeight="15" x14ac:dyDescent="0.25"/>
  <cols>
    <col min="1" max="1" width="28.42578125" bestFit="1" customWidth="1"/>
    <col min="2" max="2" width="21.140625" bestFit="1" customWidth="1"/>
    <col min="3" max="3" width="14" bestFit="1" customWidth="1"/>
    <col min="4" max="4" width="7.7109375" bestFit="1" customWidth="1"/>
    <col min="5" max="5" width="13.7109375" bestFit="1" customWidth="1"/>
    <col min="6" max="6" width="12" bestFit="1" customWidth="1"/>
    <col min="7" max="7" width="13.5703125" bestFit="1" customWidth="1"/>
    <col min="8" max="9" width="14.5703125" bestFit="1" customWidth="1"/>
    <col min="10" max="10" width="14.28515625" bestFit="1" customWidth="1"/>
    <col min="11" max="11" width="6.7109375" bestFit="1" customWidth="1"/>
    <col min="12" max="12" width="17.85546875" bestFit="1" customWidth="1"/>
    <col min="13" max="13" width="18.28515625" bestFit="1" customWidth="1"/>
    <col min="14" max="14" width="51.42578125" bestFit="1" customWidth="1"/>
    <col min="15" max="15" width="12" bestFit="1" customWidth="1"/>
    <col min="16" max="16" width="13.7109375" bestFit="1" customWidth="1"/>
    <col min="17" max="17" width="12" bestFit="1" customWidth="1"/>
    <col min="18" max="18" width="13.5703125" bestFit="1" customWidth="1"/>
    <col min="19" max="20" width="14.5703125" bestFit="1" customWidth="1"/>
    <col min="21" max="21" width="12.140625" customWidth="1"/>
    <col min="22" max="22" width="14.28515625" bestFit="1" customWidth="1"/>
    <col min="23" max="23" width="9.5703125" customWidth="1"/>
    <col min="24" max="24" width="14.28515625" bestFit="1" customWidth="1"/>
    <col min="25" max="25" width="10.7109375" bestFit="1" customWidth="1"/>
    <col min="26" max="26" width="7.7109375" bestFit="1" customWidth="1"/>
    <col min="27" max="27" width="13.7109375" bestFit="1" customWidth="1"/>
    <col min="28" max="28" width="12" bestFit="1" customWidth="1"/>
    <col min="29" max="29" width="13.5703125" bestFit="1" customWidth="1"/>
    <col min="30" max="31" width="14.5703125" bestFit="1" customWidth="1"/>
    <col min="32" max="32" width="7.7109375" bestFit="1" customWidth="1"/>
    <col min="33" max="33" width="14.28515625" bestFit="1" customWidth="1"/>
    <col min="34" max="34" width="6.7109375" bestFit="1" customWidth="1"/>
    <col min="35" max="37" width="14.28515625" bestFit="1" customWidth="1"/>
    <col min="38" max="49" width="15.42578125" customWidth="1"/>
  </cols>
  <sheetData>
    <row r="1" spans="1:49" x14ac:dyDescent="0.25">
      <c r="A1" s="2" t="s">
        <v>74</v>
      </c>
      <c r="B1" s="2" t="s">
        <v>70</v>
      </c>
    </row>
    <row r="2" spans="1:49" s="5" customFormat="1" ht="45" x14ac:dyDescent="0.25">
      <c r="A2"/>
      <c r="B2" s="5" t="s">
        <v>77</v>
      </c>
      <c r="L2" s="5" t="s">
        <v>78</v>
      </c>
      <c r="M2" s="5" t="s">
        <v>71</v>
      </c>
      <c r="N2"/>
      <c r="O2"/>
    </row>
    <row r="3" spans="1:49" s="5" customFormat="1" ht="30" x14ac:dyDescent="0.25">
      <c r="A3" s="4" t="s">
        <v>76</v>
      </c>
      <c r="B3" s="5" t="s">
        <v>2</v>
      </c>
      <c r="C3" s="5" t="s">
        <v>8</v>
      </c>
      <c r="D3" s="5" t="s">
        <v>3</v>
      </c>
      <c r="E3" s="5" t="s">
        <v>11</v>
      </c>
      <c r="F3" s="5" t="s">
        <v>4</v>
      </c>
      <c r="G3" s="5" t="s">
        <v>5</v>
      </c>
      <c r="H3" s="5" t="s">
        <v>6</v>
      </c>
      <c r="I3" s="5" t="s">
        <v>16</v>
      </c>
      <c r="J3" s="5" t="s">
        <v>9</v>
      </c>
      <c r="K3" s="5" t="s">
        <v>10</v>
      </c>
      <c r="L3" s="5" t="s">
        <v>7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x14ac:dyDescent="0.25">
      <c r="A4" s="3" t="s">
        <v>1</v>
      </c>
      <c r="B4" s="1">
        <v>6.5050328721960984</v>
      </c>
      <c r="C4" s="1">
        <v>395.61</v>
      </c>
      <c r="D4" s="1">
        <v>178</v>
      </c>
      <c r="E4" s="1">
        <v>2.2000000000000002</v>
      </c>
      <c r="F4" s="1">
        <v>0</v>
      </c>
      <c r="G4" s="1">
        <v>82.001378884320005</v>
      </c>
      <c r="H4" s="1">
        <v>93</v>
      </c>
      <c r="I4" s="1"/>
      <c r="J4" s="1">
        <v>1.0276335761319448</v>
      </c>
      <c r="K4" s="1">
        <v>86.589999599999999</v>
      </c>
      <c r="L4" s="1">
        <v>504.95</v>
      </c>
      <c r="M4" s="1">
        <v>1349.8840449326483</v>
      </c>
    </row>
    <row r="5" spans="1:49" x14ac:dyDescent="0.25">
      <c r="A5" s="3" t="s">
        <v>12</v>
      </c>
      <c r="B5" s="1">
        <v>74.624257400000005</v>
      </c>
      <c r="C5" s="1">
        <v>2343.5000004360008</v>
      </c>
      <c r="D5" s="1">
        <v>1443</v>
      </c>
      <c r="E5" s="1">
        <v>295.60603968000004</v>
      </c>
      <c r="F5" s="1">
        <v>554.35564799999997</v>
      </c>
      <c r="G5" s="1">
        <v>643.55753951999998</v>
      </c>
      <c r="H5" s="1">
        <v>935.66019999999992</v>
      </c>
      <c r="I5" s="1"/>
      <c r="J5" s="1">
        <v>162.1776469114549</v>
      </c>
      <c r="K5" s="1">
        <v>576.42786000000012</v>
      </c>
      <c r="L5" s="1">
        <v>3215</v>
      </c>
      <c r="M5" s="1">
        <v>10243.909191947456</v>
      </c>
    </row>
    <row r="6" spans="1:49" x14ac:dyDescent="0.25">
      <c r="A6" s="3" t="s">
        <v>13</v>
      </c>
      <c r="B6" s="1">
        <v>125.42085600000001</v>
      </c>
      <c r="C6" s="1">
        <v>4352</v>
      </c>
      <c r="D6" s="1">
        <v>1823.38</v>
      </c>
      <c r="E6" s="1">
        <v>944.79840000000013</v>
      </c>
      <c r="F6" s="1">
        <v>472.81167360000006</v>
      </c>
      <c r="G6" s="1">
        <v>1003.9226283203685</v>
      </c>
      <c r="H6" s="1">
        <v>1120.8</v>
      </c>
      <c r="I6" s="1"/>
      <c r="J6" s="1">
        <v>72.879611248853976</v>
      </c>
      <c r="K6" s="1">
        <v>762.28199999999993</v>
      </c>
      <c r="L6" s="1">
        <v>2886.2200147350977</v>
      </c>
      <c r="M6" s="1">
        <v>13564.515183904319</v>
      </c>
    </row>
    <row r="7" spans="1:49" x14ac:dyDescent="0.25">
      <c r="A7" s="3" t="s">
        <v>14</v>
      </c>
      <c r="B7" s="1">
        <v>76.938891805644005</v>
      </c>
      <c r="C7" s="1">
        <v>2004.1238773880737</v>
      </c>
      <c r="D7" s="1">
        <v>955.79222010204012</v>
      </c>
      <c r="E7" s="1">
        <v>151.19999999999999</v>
      </c>
      <c r="F7" s="1">
        <v>0</v>
      </c>
      <c r="G7" s="1">
        <v>225.68528445724797</v>
      </c>
      <c r="H7" s="1">
        <v>600.6799992</v>
      </c>
      <c r="I7" s="1"/>
      <c r="J7" s="1">
        <v>279.46362959637628</v>
      </c>
      <c r="K7" s="1">
        <v>446.57000040000003</v>
      </c>
      <c r="L7" s="1">
        <v>1239.6535307000001</v>
      </c>
      <c r="M7" s="1">
        <v>5980.1074336493821</v>
      </c>
    </row>
    <row r="8" spans="1:49" x14ac:dyDescent="0.25">
      <c r="A8" s="3" t="s">
        <v>15</v>
      </c>
      <c r="B8" s="1">
        <v>42.458219464540008</v>
      </c>
      <c r="C8" s="1">
        <v>1830.9326391998136</v>
      </c>
      <c r="D8" s="1">
        <v>1390.9509996000002</v>
      </c>
      <c r="E8" s="1">
        <v>509.64479999999998</v>
      </c>
      <c r="F8" s="1">
        <v>655.6109616</v>
      </c>
      <c r="G8" s="1">
        <v>369.79357711095554</v>
      </c>
      <c r="H8" s="1">
        <v>620</v>
      </c>
      <c r="I8" s="1"/>
      <c r="J8" s="1">
        <v>92.480721818307586</v>
      </c>
      <c r="K8" s="1">
        <v>437.00000040000009</v>
      </c>
      <c r="L8" s="1">
        <v>1511.2369527591379</v>
      </c>
      <c r="M8" s="1">
        <v>7460.1088719527561</v>
      </c>
    </row>
    <row r="9" spans="1:49" x14ac:dyDescent="0.25">
      <c r="A9" s="3" t="s">
        <v>17</v>
      </c>
      <c r="B9" s="1">
        <v>41.763074033780008</v>
      </c>
      <c r="C9" s="1">
        <v>3214.9431769350781</v>
      </c>
      <c r="D9" s="1">
        <v>1507.2285629600001</v>
      </c>
      <c r="E9" s="1">
        <v>561.85919999999999</v>
      </c>
      <c r="F9" s="1">
        <v>0</v>
      </c>
      <c r="G9" s="1">
        <v>674.04852003686403</v>
      </c>
      <c r="H9" s="1">
        <v>846.98502413180006</v>
      </c>
      <c r="I9" s="1"/>
      <c r="J9" s="1">
        <v>504.16201214114051</v>
      </c>
      <c r="K9" s="1">
        <v>650.90600999999992</v>
      </c>
      <c r="L9" s="1">
        <v>1816.0957064000002</v>
      </c>
      <c r="M9" s="1">
        <v>9817.9912866386621</v>
      </c>
    </row>
    <row r="10" spans="1:49" x14ac:dyDescent="0.25">
      <c r="A10" s="3" t="s">
        <v>18</v>
      </c>
      <c r="B10" s="1">
        <v>57.553501559620017</v>
      </c>
      <c r="C10" s="1">
        <v>1535.3626766</v>
      </c>
      <c r="D10" s="1">
        <v>691.29001621399993</v>
      </c>
      <c r="E10" s="1">
        <v>231.84</v>
      </c>
      <c r="F10" s="1">
        <v>0</v>
      </c>
      <c r="G10" s="1">
        <v>161.92464376435197</v>
      </c>
      <c r="H10" s="1">
        <v>397.30861193380008</v>
      </c>
      <c r="I10" s="1"/>
      <c r="J10" s="1">
        <v>33.398696050778035</v>
      </c>
      <c r="K10" s="1">
        <v>336.21999959999994</v>
      </c>
      <c r="L10" s="1">
        <v>604.81886311199992</v>
      </c>
      <c r="M10" s="1">
        <v>4049.7170088345501</v>
      </c>
    </row>
    <row r="11" spans="1:49" x14ac:dyDescent="0.25">
      <c r="A11" s="3" t="s">
        <v>19</v>
      </c>
      <c r="B11" s="1">
        <v>85.049811000000005</v>
      </c>
      <c r="C11" s="1">
        <v>3268.2481373772998</v>
      </c>
      <c r="D11" s="1">
        <v>2678.792246</v>
      </c>
      <c r="E11" s="1">
        <v>330.2208</v>
      </c>
      <c r="F11" s="1">
        <v>3979.2744432</v>
      </c>
      <c r="G11" s="1">
        <v>1217.2428979199999</v>
      </c>
      <c r="H11" s="1">
        <v>1280.5658040000001</v>
      </c>
      <c r="I11" s="1"/>
      <c r="J11" s="1">
        <v>265.45051747701154</v>
      </c>
      <c r="K11" s="1">
        <v>650.00000039999986</v>
      </c>
      <c r="L11" s="1">
        <v>4105.3510999999999</v>
      </c>
      <c r="M11" s="1">
        <v>17860.195757374309</v>
      </c>
    </row>
    <row r="12" spans="1:49" x14ac:dyDescent="0.25">
      <c r="A12" s="3" t="s">
        <v>20</v>
      </c>
      <c r="B12" s="1">
        <v>116.26309200000004</v>
      </c>
      <c r="C12" s="1">
        <v>7044.1338425183503</v>
      </c>
      <c r="D12" s="1">
        <v>3734.6029960000001</v>
      </c>
      <c r="E12" s="1">
        <v>290.1096</v>
      </c>
      <c r="F12" s="1">
        <v>4427.6218559999998</v>
      </c>
      <c r="G12" s="1">
        <v>1485.0012239999999</v>
      </c>
      <c r="H12" s="1">
        <v>2440.0690600000003</v>
      </c>
      <c r="I12" s="1"/>
      <c r="J12" s="1">
        <v>732.14935940845771</v>
      </c>
      <c r="K12" s="1">
        <v>1453.1844000000001</v>
      </c>
      <c r="L12" s="1">
        <v>7267.9267119999995</v>
      </c>
      <c r="M12" s="1">
        <v>28991.062141926806</v>
      </c>
    </row>
    <row r="13" spans="1:49" x14ac:dyDescent="0.25">
      <c r="A13" s="3" t="s">
        <v>21</v>
      </c>
      <c r="B13" s="1">
        <v>4.1614320000000014</v>
      </c>
      <c r="C13" s="1">
        <v>446.28671483125532</v>
      </c>
      <c r="D13" s="1">
        <v>199.40199999999999</v>
      </c>
      <c r="E13" s="1">
        <v>243.10939968000002</v>
      </c>
      <c r="F13" s="1">
        <v>69.723112101453921</v>
      </c>
      <c r="G13" s="1">
        <v>170.64542880000002</v>
      </c>
      <c r="H13" s="1">
        <v>130.6</v>
      </c>
      <c r="I13" s="1"/>
      <c r="J13" s="1">
        <v>4.7489467682347941</v>
      </c>
      <c r="K13" s="1">
        <v>148.46199999999999</v>
      </c>
      <c r="L13" s="1">
        <v>468.4181999999999</v>
      </c>
      <c r="M13" s="1">
        <v>1885.5572341809439</v>
      </c>
    </row>
    <row r="14" spans="1:49" x14ac:dyDescent="0.25">
      <c r="A14" s="3" t="s">
        <v>22</v>
      </c>
      <c r="B14" s="1">
        <v>95.905273723160022</v>
      </c>
      <c r="C14" s="1">
        <v>1285.3499999999997</v>
      </c>
      <c r="D14" s="1">
        <v>528.20312850800008</v>
      </c>
      <c r="E14" s="1">
        <v>199.1808</v>
      </c>
      <c r="F14" s="1">
        <v>0</v>
      </c>
      <c r="G14" s="1">
        <v>277.673575078368</v>
      </c>
      <c r="H14" s="1">
        <v>322.35885133599999</v>
      </c>
      <c r="I14" s="1"/>
      <c r="J14" s="1">
        <v>226.74771609213462</v>
      </c>
      <c r="K14" s="1">
        <v>281.10000000000008</v>
      </c>
      <c r="L14" s="1">
        <v>421.24754152200006</v>
      </c>
      <c r="M14" s="1">
        <v>3637.766886259662</v>
      </c>
    </row>
    <row r="15" spans="1:49" x14ac:dyDescent="0.25">
      <c r="A15" s="3" t="s">
        <v>23</v>
      </c>
      <c r="B15" s="1">
        <v>48.433880000000016</v>
      </c>
      <c r="C15" s="1">
        <v>2373.12</v>
      </c>
      <c r="D15" s="1">
        <v>1137.1850599999998</v>
      </c>
      <c r="E15" s="1">
        <v>381.85051968000005</v>
      </c>
      <c r="F15" s="1">
        <v>1056.9384000000002</v>
      </c>
      <c r="G15" s="1">
        <v>640.06274303999976</v>
      </c>
      <c r="H15" s="1">
        <v>721.07370000000003</v>
      </c>
      <c r="I15" s="1"/>
      <c r="J15" s="1">
        <v>125.0841365018418</v>
      </c>
      <c r="K15" s="1">
        <v>500</v>
      </c>
      <c r="L15" s="1">
        <v>2199.9999992000003</v>
      </c>
      <c r="M15" s="1">
        <v>9183.7484384218405</v>
      </c>
    </row>
    <row r="16" spans="1:49" x14ac:dyDescent="0.25">
      <c r="A16" s="3" t="s">
        <v>24</v>
      </c>
      <c r="B16" s="1">
        <v>72.371625580100016</v>
      </c>
      <c r="C16" s="1">
        <v>3116.700000000003</v>
      </c>
      <c r="D16" s="1">
        <v>1415.6744737259999</v>
      </c>
      <c r="E16" s="1">
        <v>304.81919999999997</v>
      </c>
      <c r="F16" s="1">
        <v>0</v>
      </c>
      <c r="G16" s="1">
        <v>747.75973303775515</v>
      </c>
      <c r="H16" s="1">
        <v>854.07000341000003</v>
      </c>
      <c r="I16" s="1"/>
      <c r="J16" s="1">
        <v>199.57983886100328</v>
      </c>
      <c r="K16" s="1">
        <v>609.39343235800004</v>
      </c>
      <c r="L16" s="1">
        <v>1207.1730000000007</v>
      </c>
      <c r="M16" s="1">
        <v>8527.541306972862</v>
      </c>
    </row>
    <row r="17" spans="1:13" x14ac:dyDescent="0.25">
      <c r="A17" s="3" t="s">
        <v>25</v>
      </c>
      <c r="B17" s="1">
        <v>24.001642698660007</v>
      </c>
      <c r="C17" s="1">
        <v>1901.7099996000002</v>
      </c>
      <c r="D17" s="1">
        <v>775.11300000000006</v>
      </c>
      <c r="E17" s="1">
        <v>261.8784</v>
      </c>
      <c r="F17" s="1">
        <v>0</v>
      </c>
      <c r="G17" s="1">
        <v>313.27657950758396</v>
      </c>
      <c r="H17" s="1">
        <v>509.17119883400005</v>
      </c>
      <c r="I17" s="1"/>
      <c r="J17" s="1">
        <v>209.29700888322679</v>
      </c>
      <c r="K17" s="1">
        <v>390.48822399600004</v>
      </c>
      <c r="L17" s="1">
        <v>760.11400080000033</v>
      </c>
      <c r="M17" s="1">
        <v>5145.0500543194712</v>
      </c>
    </row>
    <row r="18" spans="1:13" x14ac:dyDescent="0.25">
      <c r="A18" s="3" t="s">
        <v>26</v>
      </c>
      <c r="B18" s="1">
        <v>59.606196495779997</v>
      </c>
      <c r="C18" s="1">
        <v>2544.21</v>
      </c>
      <c r="D18" s="1">
        <v>1200.9379169400002</v>
      </c>
      <c r="E18" s="1">
        <v>332.03519999999997</v>
      </c>
      <c r="F18" s="1">
        <v>0</v>
      </c>
      <c r="G18" s="1">
        <v>305.52039137491198</v>
      </c>
      <c r="H18" s="1">
        <v>736.18840367600001</v>
      </c>
      <c r="I18" s="1"/>
      <c r="J18" s="1">
        <v>239.27253924852269</v>
      </c>
      <c r="K18" s="1">
        <v>539.08427778400005</v>
      </c>
      <c r="L18" s="1">
        <v>780.20199960000048</v>
      </c>
      <c r="M18" s="1">
        <v>6737.0569251192155</v>
      </c>
    </row>
    <row r="19" spans="1:13" x14ac:dyDescent="0.25">
      <c r="A19" s="3" t="s">
        <v>27</v>
      </c>
      <c r="B19" s="1">
        <v>9.5677991805000016</v>
      </c>
      <c r="C19" s="1">
        <v>804.38000039999952</v>
      </c>
      <c r="D19" s="1">
        <v>322.43072869399998</v>
      </c>
      <c r="E19" s="1">
        <v>50.4</v>
      </c>
      <c r="F19" s="1">
        <v>0</v>
      </c>
      <c r="G19" s="1">
        <v>91.853826281279993</v>
      </c>
      <c r="H19" s="1">
        <v>257.64138873600001</v>
      </c>
      <c r="I19" s="1"/>
      <c r="J19" s="1">
        <v>60.133259758713912</v>
      </c>
      <c r="K19" s="1">
        <v>227.87294117600001</v>
      </c>
      <c r="L19" s="1">
        <v>445.05</v>
      </c>
      <c r="M19" s="1">
        <v>2269.3299442264934</v>
      </c>
    </row>
    <row r="20" spans="1:13" x14ac:dyDescent="0.25">
      <c r="A20" s="3" t="s">
        <v>28</v>
      </c>
      <c r="B20" s="1">
        <v>182.60545751008007</v>
      </c>
      <c r="C20" s="1">
        <v>8543.450000399991</v>
      </c>
      <c r="D20" s="1">
        <v>4610.862000000001</v>
      </c>
      <c r="E20" s="1">
        <v>688.26239999999996</v>
      </c>
      <c r="F20" s="1">
        <v>0</v>
      </c>
      <c r="G20" s="1">
        <v>2174.961034145088</v>
      </c>
      <c r="H20" s="1">
        <v>2460.9685122880001</v>
      </c>
      <c r="I20" s="1"/>
      <c r="J20" s="1">
        <v>571.31535229506676</v>
      </c>
      <c r="K20" s="1">
        <v>1940.1361684360002</v>
      </c>
      <c r="L20" s="1">
        <v>3908.2130004000032</v>
      </c>
      <c r="M20" s="1">
        <v>25080.77392547423</v>
      </c>
    </row>
    <row r="21" spans="1:13" x14ac:dyDescent="0.25">
      <c r="A21" s="3" t="s">
        <v>29</v>
      </c>
      <c r="B21" s="1">
        <v>40.980038</v>
      </c>
      <c r="C21" s="1">
        <v>2080.8570000000013</v>
      </c>
      <c r="D21" s="1">
        <v>717.94599999999991</v>
      </c>
      <c r="E21" s="1">
        <v>720.74015999999995</v>
      </c>
      <c r="F21" s="1">
        <v>0.25386515279999999</v>
      </c>
      <c r="G21" s="1">
        <v>353.71719973893977</v>
      </c>
      <c r="H21" s="1">
        <v>498.53809999999987</v>
      </c>
      <c r="I21" s="1"/>
      <c r="J21" s="1">
        <v>46.695747001835457</v>
      </c>
      <c r="K21" s="1">
        <v>478.90439999999995</v>
      </c>
      <c r="L21" s="1">
        <v>1715.8800000000003</v>
      </c>
      <c r="M21" s="1">
        <v>6654.512509893576</v>
      </c>
    </row>
    <row r="22" spans="1:13" x14ac:dyDescent="0.25">
      <c r="A22" s="3" t="s">
        <v>30</v>
      </c>
      <c r="B22" s="1">
        <v>134.48690200000001</v>
      </c>
      <c r="C22" s="1">
        <v>3673.0029996000017</v>
      </c>
      <c r="D22" s="1">
        <v>1726.3399999999997</v>
      </c>
      <c r="E22" s="1">
        <v>726.58656000000008</v>
      </c>
      <c r="F22" s="1">
        <v>486.84182399999997</v>
      </c>
      <c r="G22" s="1">
        <v>1053.2074896000001</v>
      </c>
      <c r="H22" s="1">
        <v>1359.8679999999997</v>
      </c>
      <c r="I22" s="1"/>
      <c r="J22" s="1">
        <v>280.38851904845433</v>
      </c>
      <c r="K22" s="1">
        <v>842.99999999999989</v>
      </c>
      <c r="L22" s="1">
        <v>2810.0000003999999</v>
      </c>
      <c r="M22" s="1">
        <v>13093.722294648456</v>
      </c>
    </row>
    <row r="23" spans="1:13" x14ac:dyDescent="0.25">
      <c r="A23" s="3" t="s">
        <v>31</v>
      </c>
      <c r="B23" s="1">
        <v>1483.1768358000002</v>
      </c>
      <c r="C23" s="1">
        <v>53619.456302979408</v>
      </c>
      <c r="D23" s="1">
        <v>36529.761999999995</v>
      </c>
      <c r="E23" s="1">
        <v>2887.0732800000001</v>
      </c>
      <c r="F23" s="1">
        <v>3126.2043456000006</v>
      </c>
      <c r="G23" s="1">
        <v>11114.987690595615</v>
      </c>
      <c r="H23" s="1">
        <v>25377.048834491994</v>
      </c>
      <c r="I23" s="1">
        <v>1355.8</v>
      </c>
      <c r="J23" s="1">
        <v>1640.7722561874882</v>
      </c>
      <c r="K23" s="1">
        <v>14741.71</v>
      </c>
      <c r="L23" s="1">
        <v>85953.599417816906</v>
      </c>
      <c r="M23" s="1">
        <v>237829.59096347136</v>
      </c>
    </row>
    <row r="24" spans="1:13" x14ac:dyDescent="0.25">
      <c r="A24" s="3" t="s">
        <v>32</v>
      </c>
      <c r="B24" s="1">
        <v>91.239618366380014</v>
      </c>
      <c r="C24" s="1">
        <v>4380.2107044076538</v>
      </c>
      <c r="D24" s="1">
        <v>1877.7990000000004</v>
      </c>
      <c r="E24" s="1">
        <v>472.95359999999999</v>
      </c>
      <c r="F24" s="1">
        <v>0</v>
      </c>
      <c r="G24" s="1">
        <v>472.04745528729609</v>
      </c>
      <c r="H24" s="1">
        <v>1101.5560008</v>
      </c>
      <c r="I24" s="1"/>
      <c r="J24" s="1">
        <v>207.01617670299009</v>
      </c>
      <c r="K24" s="1">
        <v>808.20908402070006</v>
      </c>
      <c r="L24" s="1">
        <v>1408.4169761517999</v>
      </c>
      <c r="M24" s="1">
        <v>10819.448615736819</v>
      </c>
    </row>
    <row r="25" spans="1:13" x14ac:dyDescent="0.25">
      <c r="A25" s="3" t="s">
        <v>33</v>
      </c>
      <c r="B25" s="1">
        <v>41.603171551259997</v>
      </c>
      <c r="C25" s="1">
        <v>845.70999960000063</v>
      </c>
      <c r="D25" s="1">
        <v>277.00600000000003</v>
      </c>
      <c r="E25" s="1">
        <v>216.51839999999993</v>
      </c>
      <c r="F25" s="1">
        <v>0</v>
      </c>
      <c r="G25" s="1">
        <v>138.31002719855999</v>
      </c>
      <c r="H25" s="1">
        <v>260.39300039999995</v>
      </c>
      <c r="I25" s="1"/>
      <c r="J25" s="1">
        <v>28.919525131818553</v>
      </c>
      <c r="K25" s="1">
        <v>184.75046890400003</v>
      </c>
      <c r="L25" s="1">
        <v>331.00000080000012</v>
      </c>
      <c r="M25" s="1">
        <v>2324.2105935856389</v>
      </c>
    </row>
    <row r="26" spans="1:13" x14ac:dyDescent="0.25">
      <c r="A26" s="3" t="s">
        <v>34</v>
      </c>
      <c r="B26" s="1">
        <v>30.229188000000001</v>
      </c>
      <c r="C26" s="1">
        <v>3674.3983528665767</v>
      </c>
      <c r="D26" s="1">
        <v>841.15300000000002</v>
      </c>
      <c r="E26" s="1">
        <v>818.67744000000005</v>
      </c>
      <c r="F26" s="1">
        <v>35.783999999999999</v>
      </c>
      <c r="G26" s="1">
        <v>390.74106876686187</v>
      </c>
      <c r="H26" s="1">
        <v>693.69903999999997</v>
      </c>
      <c r="I26" s="1"/>
      <c r="J26" s="1">
        <v>33.44328710024503</v>
      </c>
      <c r="K26" s="1">
        <v>551.69299999999998</v>
      </c>
      <c r="L26" s="1">
        <v>3263.9638558166498</v>
      </c>
      <c r="M26" s="1">
        <v>10333.782232550333</v>
      </c>
    </row>
    <row r="27" spans="1:13" x14ac:dyDescent="0.25">
      <c r="A27" s="3" t="s">
        <v>35</v>
      </c>
      <c r="B27" s="1">
        <v>73.188302000000007</v>
      </c>
      <c r="C27" s="1">
        <v>2271.7816706510398</v>
      </c>
      <c r="D27" s="1">
        <v>910.93899959999976</v>
      </c>
      <c r="E27" s="1">
        <v>562.24223999999992</v>
      </c>
      <c r="F27" s="1">
        <v>13.325760000000001</v>
      </c>
      <c r="G27" s="1">
        <v>353.14920220378764</v>
      </c>
      <c r="H27" s="1">
        <v>745.59</v>
      </c>
      <c r="I27" s="1"/>
      <c r="J27" s="1">
        <v>24.525077206846358</v>
      </c>
      <c r="K27" s="1">
        <v>451.6880000000001</v>
      </c>
      <c r="L27" s="1">
        <v>2138.7616993841598</v>
      </c>
      <c r="M27" s="1">
        <v>7545.1909510458336</v>
      </c>
    </row>
    <row r="28" spans="1:13" x14ac:dyDescent="0.25">
      <c r="A28" s="3" t="s">
        <v>36</v>
      </c>
      <c r="B28" s="1">
        <v>25.793691709060006</v>
      </c>
      <c r="C28" s="1">
        <v>1371.0199991999998</v>
      </c>
      <c r="D28" s="1">
        <v>649.32499919999998</v>
      </c>
      <c r="E28" s="1">
        <v>447.55200000000002</v>
      </c>
      <c r="F28" s="1">
        <v>0</v>
      </c>
      <c r="G28" s="1">
        <v>212.75447598215999</v>
      </c>
      <c r="H28" s="1">
        <v>394.41260144600005</v>
      </c>
      <c r="I28" s="1"/>
      <c r="J28" s="1">
        <v>46.7604040235626</v>
      </c>
      <c r="K28" s="1">
        <v>299.13999959999995</v>
      </c>
      <c r="L28" s="1">
        <v>343.16499959999987</v>
      </c>
      <c r="M28" s="1">
        <v>3789.9231707607823</v>
      </c>
    </row>
    <row r="29" spans="1:13" x14ac:dyDescent="0.25">
      <c r="A29" s="3" t="s">
        <v>37</v>
      </c>
      <c r="B29" s="1">
        <v>72.923349681820014</v>
      </c>
      <c r="C29" s="1">
        <v>1004.0099999999999</v>
      </c>
      <c r="D29" s="1">
        <v>428.30599960000006</v>
      </c>
      <c r="E29" s="1">
        <v>330.2208</v>
      </c>
      <c r="F29" s="1">
        <v>0</v>
      </c>
      <c r="G29" s="1">
        <v>195.53851603843202</v>
      </c>
      <c r="H29" s="1">
        <v>324.09742240599996</v>
      </c>
      <c r="I29" s="1"/>
      <c r="J29" s="1">
        <v>80.159100074340643</v>
      </c>
      <c r="K29" s="1">
        <v>223.58999999999997</v>
      </c>
      <c r="L29" s="1">
        <v>441.01700040000009</v>
      </c>
      <c r="M29" s="1">
        <v>3099.8621882005932</v>
      </c>
    </row>
    <row r="30" spans="1:13" x14ac:dyDescent="0.25">
      <c r="A30" s="3" t="s">
        <v>38</v>
      </c>
      <c r="B30" s="1">
        <v>81.202580975340041</v>
      </c>
      <c r="C30" s="1">
        <v>3065.9848295243582</v>
      </c>
      <c r="D30" s="1">
        <v>1609.6859996000001</v>
      </c>
      <c r="E30" s="1">
        <v>304.21440000000001</v>
      </c>
      <c r="F30" s="1">
        <v>0</v>
      </c>
      <c r="G30" s="1">
        <v>362.04051119846406</v>
      </c>
      <c r="H30" s="1">
        <v>874.1735921909999</v>
      </c>
      <c r="I30" s="1"/>
      <c r="J30" s="1">
        <v>122.67220663617212</v>
      </c>
      <c r="K30" s="1">
        <v>716.55999960000008</v>
      </c>
      <c r="L30" s="1">
        <v>1644.0803240757</v>
      </c>
      <c r="M30" s="1">
        <v>8780.6144438010342</v>
      </c>
    </row>
    <row r="31" spans="1:13" x14ac:dyDescent="0.25">
      <c r="A31" s="3" t="s">
        <v>39</v>
      </c>
      <c r="B31" s="1">
        <v>14.808954635640006</v>
      </c>
      <c r="C31" s="1">
        <v>536.35</v>
      </c>
      <c r="D31" s="1">
        <v>244.24999999999997</v>
      </c>
      <c r="E31" s="1">
        <v>201.6</v>
      </c>
      <c r="F31" s="1">
        <v>0</v>
      </c>
      <c r="G31" s="1">
        <v>88.693798356576011</v>
      </c>
      <c r="H31" s="1">
        <v>129.72541082799998</v>
      </c>
      <c r="I31" s="1"/>
      <c r="J31" s="1">
        <v>0</v>
      </c>
      <c r="K31" s="1">
        <v>208.43246886</v>
      </c>
      <c r="L31" s="1">
        <v>485.87</v>
      </c>
      <c r="M31" s="1">
        <v>1909.7306326802159</v>
      </c>
    </row>
    <row r="32" spans="1:13" x14ac:dyDescent="0.25">
      <c r="A32" s="3" t="s">
        <v>40</v>
      </c>
      <c r="B32" s="1">
        <v>69.194969908239997</v>
      </c>
      <c r="C32" s="1">
        <v>1458.84</v>
      </c>
      <c r="D32" s="1">
        <v>749.85999960000004</v>
      </c>
      <c r="E32" s="1">
        <v>231.84</v>
      </c>
      <c r="F32" s="1">
        <v>0</v>
      </c>
      <c r="G32" s="1">
        <v>222.033592855872</v>
      </c>
      <c r="H32" s="1">
        <v>424.20979838809995</v>
      </c>
      <c r="I32" s="1"/>
      <c r="J32" s="1">
        <v>60.133259758713912</v>
      </c>
      <c r="K32" s="1">
        <v>293.09148591799999</v>
      </c>
      <c r="L32" s="1">
        <v>682.32999960000006</v>
      </c>
      <c r="M32" s="1">
        <v>4191.5331060289263</v>
      </c>
    </row>
    <row r="33" spans="1:13" x14ac:dyDescent="0.25">
      <c r="A33" s="3" t="s">
        <v>41</v>
      </c>
      <c r="B33" s="1">
        <v>131.12521224000002</v>
      </c>
      <c r="C33" s="1">
        <v>3634.2400008000009</v>
      </c>
      <c r="D33" s="1">
        <v>1226.1570000000002</v>
      </c>
      <c r="E33" s="1">
        <v>287.88479999999998</v>
      </c>
      <c r="F33" s="1">
        <v>0</v>
      </c>
      <c r="G33" s="1">
        <v>932.52268658505614</v>
      </c>
      <c r="H33" s="1">
        <v>931.97032546399998</v>
      </c>
      <c r="I33" s="1"/>
      <c r="J33" s="1">
        <v>200.40109451456161</v>
      </c>
      <c r="K33" s="1">
        <v>843.86599052000008</v>
      </c>
      <c r="L33" s="1">
        <v>1211.3700000000003</v>
      </c>
      <c r="M33" s="1">
        <v>9399.5371101236196</v>
      </c>
    </row>
    <row r="34" spans="1:13" x14ac:dyDescent="0.25">
      <c r="A34" s="3" t="s">
        <v>42</v>
      </c>
      <c r="B34" s="1">
        <v>32.066096937600008</v>
      </c>
      <c r="C34" s="1">
        <v>761.7299999999999</v>
      </c>
      <c r="D34" s="1">
        <v>339.54999960000004</v>
      </c>
      <c r="E34" s="1">
        <v>114.30719999999997</v>
      </c>
      <c r="F34" s="1">
        <v>0</v>
      </c>
      <c r="G34" s="1">
        <v>97.641500802048029</v>
      </c>
      <c r="H34" s="1">
        <v>253.60376854480006</v>
      </c>
      <c r="I34" s="1"/>
      <c r="J34" s="1">
        <v>40.716087268311654</v>
      </c>
      <c r="K34" s="1">
        <v>161.37898471591998</v>
      </c>
      <c r="L34" s="1">
        <v>343.49099999999999</v>
      </c>
      <c r="M34" s="1">
        <v>2144.4846378686798</v>
      </c>
    </row>
    <row r="35" spans="1:13" x14ac:dyDescent="0.25">
      <c r="A35" s="3" t="s">
        <v>43</v>
      </c>
      <c r="B35" s="1">
        <v>59.553489600000006</v>
      </c>
      <c r="C35" s="1">
        <v>1785.2188909631145</v>
      </c>
      <c r="D35" s="1">
        <v>761.90999999999985</v>
      </c>
      <c r="E35" s="1">
        <v>108.11803968000001</v>
      </c>
      <c r="F35" s="1">
        <v>169.72905599999999</v>
      </c>
      <c r="G35" s="1">
        <v>377.10963359999994</v>
      </c>
      <c r="H35" s="1">
        <v>433.05219999999997</v>
      </c>
      <c r="I35" s="1"/>
      <c r="J35" s="1">
        <v>63.698314163600031</v>
      </c>
      <c r="K35" s="1">
        <v>377.79</v>
      </c>
      <c r="L35" s="1">
        <v>1755.5775960000001</v>
      </c>
      <c r="M35" s="1">
        <v>5891.7572200067152</v>
      </c>
    </row>
    <row r="36" spans="1:13" x14ac:dyDescent="0.25">
      <c r="A36" s="3" t="s">
        <v>44</v>
      </c>
      <c r="B36" s="1">
        <v>69.292548971580004</v>
      </c>
      <c r="C36" s="1">
        <v>3466.4926410406242</v>
      </c>
      <c r="D36" s="1">
        <v>1450.655</v>
      </c>
      <c r="E36" s="1">
        <v>206.64000000000001</v>
      </c>
      <c r="F36" s="1">
        <v>0</v>
      </c>
      <c r="G36" s="1">
        <v>401.20061611190397</v>
      </c>
      <c r="H36" s="1">
        <v>865.394042522625</v>
      </c>
      <c r="I36" s="1"/>
      <c r="J36" s="1">
        <v>430.513205288981</v>
      </c>
      <c r="K36" s="1">
        <v>784.5300000000002</v>
      </c>
      <c r="L36" s="1">
        <v>4104.3710230434399</v>
      </c>
      <c r="M36" s="1">
        <v>11779.089076979155</v>
      </c>
    </row>
    <row r="37" spans="1:13" x14ac:dyDescent="0.25">
      <c r="A37" s="3" t="s">
        <v>45</v>
      </c>
      <c r="B37" s="1">
        <v>175.82949220078001</v>
      </c>
      <c r="C37" s="1">
        <v>2678.3300003999998</v>
      </c>
      <c r="D37" s="1">
        <v>1222.6240003999997</v>
      </c>
      <c r="E37" s="1">
        <v>135.4752</v>
      </c>
      <c r="F37" s="1">
        <v>0</v>
      </c>
      <c r="G37" s="1">
        <v>519.03253064476803</v>
      </c>
      <c r="H37" s="1">
        <v>761.82906421200005</v>
      </c>
      <c r="I37" s="1"/>
      <c r="J37" s="1">
        <v>122.67220663617212</v>
      </c>
      <c r="K37" s="1">
        <v>534.87000000000012</v>
      </c>
      <c r="L37" s="1">
        <v>860.31</v>
      </c>
      <c r="M37" s="1">
        <v>7010.9724944937188</v>
      </c>
    </row>
    <row r="38" spans="1:13" x14ac:dyDescent="0.25">
      <c r="A38" s="3" t="s">
        <v>46</v>
      </c>
      <c r="B38" s="1">
        <v>56.648327999999999</v>
      </c>
      <c r="C38" s="1">
        <v>2735.0490263024567</v>
      </c>
      <c r="D38" s="1">
        <v>2854.36618</v>
      </c>
      <c r="E38" s="1">
        <v>403.0992</v>
      </c>
      <c r="F38" s="1">
        <v>3941.2186127999998</v>
      </c>
      <c r="G38" s="1">
        <v>1584.4905619200003</v>
      </c>
      <c r="H38" s="1">
        <v>1572.5999799999997</v>
      </c>
      <c r="I38" s="1"/>
      <c r="J38" s="1">
        <v>228.0653816038843</v>
      </c>
      <c r="K38" s="1">
        <v>665.21</v>
      </c>
      <c r="L38" s="1">
        <v>3736.9791799999998</v>
      </c>
      <c r="M38" s="1">
        <v>17777.726450626338</v>
      </c>
    </row>
    <row r="39" spans="1:13" x14ac:dyDescent="0.25">
      <c r="A39" s="3" t="s">
        <v>47</v>
      </c>
      <c r="B39" s="1">
        <v>98.527078375000002</v>
      </c>
      <c r="C39" s="1">
        <v>2276.9300004000002</v>
      </c>
      <c r="D39" s="1">
        <v>770.08899959999997</v>
      </c>
      <c r="E39" s="1">
        <v>231.84</v>
      </c>
      <c r="F39" s="1">
        <v>0</v>
      </c>
      <c r="G39" s="1">
        <v>216.61508512828797</v>
      </c>
      <c r="H39" s="1">
        <v>333.59999999999997</v>
      </c>
      <c r="I39" s="1">
        <v>556</v>
      </c>
      <c r="J39" s="1">
        <v>168.67010371384913</v>
      </c>
      <c r="K39" s="1">
        <v>222.4</v>
      </c>
      <c r="L39" s="1">
        <v>961.83799999999997</v>
      </c>
      <c r="M39" s="1">
        <v>5836.5092672171368</v>
      </c>
    </row>
    <row r="40" spans="1:13" x14ac:dyDescent="0.25">
      <c r="A40" s="3" t="s">
        <v>48</v>
      </c>
      <c r="B40" s="1">
        <v>76.771416081600265</v>
      </c>
      <c r="C40" s="1">
        <v>2690.4456384455143</v>
      </c>
      <c r="D40" s="1">
        <v>1615.73</v>
      </c>
      <c r="E40" s="1">
        <v>1008</v>
      </c>
      <c r="F40" s="1">
        <v>0</v>
      </c>
      <c r="G40" s="1">
        <v>486.18362847196806</v>
      </c>
      <c r="H40" s="1">
        <v>988</v>
      </c>
      <c r="I40" s="1"/>
      <c r="J40" s="1">
        <v>214.70590318357307</v>
      </c>
      <c r="K40" s="1">
        <v>704.66399999999999</v>
      </c>
      <c r="L40" s="1">
        <v>3548.5765297459202</v>
      </c>
      <c r="M40" s="1">
        <v>11333.077115928576</v>
      </c>
    </row>
    <row r="41" spans="1:13" x14ac:dyDescent="0.25">
      <c r="A41" s="3" t="s">
        <v>49</v>
      </c>
      <c r="B41" s="1">
        <v>4.6704517604799998</v>
      </c>
      <c r="C41" s="1">
        <v>1708.2600000000004</v>
      </c>
      <c r="D41" s="1">
        <v>604.85999960000004</v>
      </c>
      <c r="E41" s="1">
        <v>65.318399999999997</v>
      </c>
      <c r="F41" s="1">
        <v>0</v>
      </c>
      <c r="G41" s="1">
        <v>238.49866257840003</v>
      </c>
      <c r="H41" s="1">
        <v>412.94381310799992</v>
      </c>
      <c r="I41" s="1"/>
      <c r="J41" s="1">
        <v>73.474901759238321</v>
      </c>
      <c r="K41" s="1">
        <v>354.23000040000005</v>
      </c>
      <c r="L41" s="1">
        <v>538.9299996000002</v>
      </c>
      <c r="M41" s="1">
        <v>4001.1862288061193</v>
      </c>
    </row>
    <row r="42" spans="1:13" x14ac:dyDescent="0.25">
      <c r="A42" s="3" t="s">
        <v>50</v>
      </c>
      <c r="B42" s="1">
        <v>403.15382476908013</v>
      </c>
      <c r="C42" s="1">
        <v>16616.395465916827</v>
      </c>
      <c r="D42" s="1">
        <v>6855.1218799999997</v>
      </c>
      <c r="E42" s="1">
        <v>2636.6860800000004</v>
      </c>
      <c r="F42" s="1">
        <v>0</v>
      </c>
      <c r="G42" s="1">
        <v>2573.2628564217121</v>
      </c>
      <c r="H42" s="1">
        <v>4318.3801604461596</v>
      </c>
      <c r="I42" s="1"/>
      <c r="J42" s="1">
        <v>480.39052367028637</v>
      </c>
      <c r="K42" s="1">
        <v>3245.7260000000001</v>
      </c>
      <c r="L42" s="1">
        <v>14084.6768278484</v>
      </c>
      <c r="M42" s="1">
        <v>51213.793619072465</v>
      </c>
    </row>
    <row r="43" spans="1:13" x14ac:dyDescent="0.25">
      <c r="A43" s="3" t="s">
        <v>51</v>
      </c>
      <c r="B43" s="1">
        <v>64.967199000000008</v>
      </c>
      <c r="C43" s="1">
        <v>1923.5364895184464</v>
      </c>
      <c r="D43" s="1">
        <v>679.99999919999982</v>
      </c>
      <c r="E43" s="1">
        <v>191.86263936</v>
      </c>
      <c r="F43" s="1">
        <v>173.86992000000001</v>
      </c>
      <c r="G43" s="1">
        <v>264.81980447999996</v>
      </c>
      <c r="H43" s="1">
        <v>448.28719999999998</v>
      </c>
      <c r="I43" s="1"/>
      <c r="J43" s="1">
        <v>129.74211752916392</v>
      </c>
      <c r="K43" s="1">
        <v>378.7586</v>
      </c>
      <c r="L43" s="1">
        <v>1286.253498</v>
      </c>
      <c r="M43" s="1">
        <v>5542.0974670876103</v>
      </c>
    </row>
    <row r="44" spans="1:13" x14ac:dyDescent="0.25">
      <c r="A44" s="3" t="s">
        <v>52</v>
      </c>
      <c r="B44" s="1">
        <v>44.632329810640009</v>
      </c>
      <c r="C44" s="1">
        <v>1583.0800004</v>
      </c>
      <c r="D44" s="1">
        <v>619.27000080000005</v>
      </c>
      <c r="E44" s="1">
        <v>201</v>
      </c>
      <c r="F44" s="1">
        <v>0</v>
      </c>
      <c r="G44" s="1">
        <v>149.11007019552</v>
      </c>
      <c r="H44" s="1">
        <v>413.12436355800003</v>
      </c>
      <c r="I44" s="1"/>
      <c r="J44" s="1">
        <v>86.84775749438964</v>
      </c>
      <c r="K44" s="1">
        <v>318.71000039999996</v>
      </c>
      <c r="L44" s="1">
        <v>753.75999920000004</v>
      </c>
      <c r="M44" s="1">
        <v>4169.5345218585499</v>
      </c>
    </row>
    <row r="45" spans="1:13" x14ac:dyDescent="0.25">
      <c r="A45" s="3" t="s">
        <v>53</v>
      </c>
      <c r="B45" s="1">
        <v>1013.1188218250003</v>
      </c>
      <c r="C45" s="1">
        <v>31283.536499999998</v>
      </c>
      <c r="D45" s="1">
        <v>21000.000000000004</v>
      </c>
      <c r="E45" s="1">
        <v>2098.6155993599996</v>
      </c>
      <c r="F45" s="1">
        <v>9471.5727119999974</v>
      </c>
      <c r="G45" s="1">
        <v>7283.0283168888009</v>
      </c>
      <c r="H45" s="1">
        <v>10782.13429</v>
      </c>
      <c r="I45" s="1"/>
      <c r="J45" s="1">
        <v>2363.7367512267347</v>
      </c>
      <c r="K45" s="1">
        <v>7035.7881000000007</v>
      </c>
      <c r="L45" s="1">
        <v>34999.999998799998</v>
      </c>
      <c r="M45" s="1">
        <v>127331.53109010053</v>
      </c>
    </row>
    <row r="46" spans="1:13" x14ac:dyDescent="0.25">
      <c r="A46" s="3" t="s">
        <v>54</v>
      </c>
      <c r="B46" s="1">
        <v>46.23923039999999</v>
      </c>
      <c r="C46" s="1">
        <v>3993.6909853488924</v>
      </c>
      <c r="D46" s="1">
        <v>2140.79</v>
      </c>
      <c r="E46" s="1">
        <v>408.72383999999994</v>
      </c>
      <c r="F46" s="1">
        <v>391.72896000000003</v>
      </c>
      <c r="G46" s="1">
        <v>793.92662496000003</v>
      </c>
      <c r="H46" s="1">
        <v>1150.060348</v>
      </c>
      <c r="I46" s="1"/>
      <c r="J46" s="1">
        <v>153.97289380952813</v>
      </c>
      <c r="K46" s="1">
        <v>996.68492000000003</v>
      </c>
      <c r="L46" s="1">
        <v>4711.8778149999989</v>
      </c>
      <c r="M46" s="1">
        <v>14787.69561751842</v>
      </c>
    </row>
    <row r="47" spans="1:13" x14ac:dyDescent="0.25">
      <c r="A47" s="3" t="s">
        <v>55</v>
      </c>
      <c r="B47" s="1">
        <v>51.190260000000002</v>
      </c>
      <c r="C47" s="1">
        <v>1283.049999599999</v>
      </c>
      <c r="D47" s="1">
        <v>525.27399960000014</v>
      </c>
      <c r="E47" s="1">
        <v>499.52448000000004</v>
      </c>
      <c r="F47" s="1">
        <v>0</v>
      </c>
      <c r="G47" s="1">
        <v>511.76361600000001</v>
      </c>
      <c r="H47" s="1">
        <v>365.31799999999998</v>
      </c>
      <c r="I47" s="1"/>
      <c r="J47" s="1">
        <v>80.397662188989031</v>
      </c>
      <c r="K47" s="1">
        <v>312.00000000000006</v>
      </c>
      <c r="L47" s="1">
        <v>691.95999999999992</v>
      </c>
      <c r="M47" s="1">
        <v>4320.4780173889885</v>
      </c>
    </row>
    <row r="48" spans="1:13" x14ac:dyDescent="0.25">
      <c r="A48" s="3" t="s">
        <v>56</v>
      </c>
      <c r="B48" s="1">
        <v>3.4707349358000013</v>
      </c>
      <c r="C48" s="1">
        <v>260.95</v>
      </c>
      <c r="D48" s="1">
        <v>101.53599999999999</v>
      </c>
      <c r="E48" s="1">
        <v>168</v>
      </c>
      <c r="F48" s="1">
        <v>0</v>
      </c>
      <c r="G48" s="1">
        <v>45.538352046431996</v>
      </c>
      <c r="H48" s="1">
        <v>65.447999999999993</v>
      </c>
      <c r="I48" s="1"/>
      <c r="J48" s="1">
        <v>0</v>
      </c>
      <c r="K48" s="1">
        <v>75</v>
      </c>
      <c r="L48" s="1">
        <v>214.9</v>
      </c>
      <c r="M48" s="1">
        <v>934.84308698223197</v>
      </c>
    </row>
    <row r="49" spans="1:13" x14ac:dyDescent="0.25">
      <c r="A49" s="3" t="s">
        <v>57</v>
      </c>
      <c r="B49" s="1">
        <v>108.01089200000001</v>
      </c>
      <c r="C49" s="1">
        <v>2322.5799362326202</v>
      </c>
      <c r="D49" s="1">
        <v>1079.6799999999998</v>
      </c>
      <c r="E49" s="1">
        <v>739.06560000000002</v>
      </c>
      <c r="F49" s="1">
        <v>239.90762101433913</v>
      </c>
      <c r="G49" s="1">
        <v>692.02613872739892</v>
      </c>
      <c r="H49" s="1">
        <v>918.60400000000016</v>
      </c>
      <c r="I49" s="1"/>
      <c r="J49" s="1">
        <v>4.5928780951003176</v>
      </c>
      <c r="K49" s="1">
        <v>534.44200000000001</v>
      </c>
      <c r="L49" s="1">
        <v>2586.5395784252401</v>
      </c>
      <c r="M49" s="1">
        <v>9225.4486444946979</v>
      </c>
    </row>
    <row r="50" spans="1:13" x14ac:dyDescent="0.25">
      <c r="A50" s="3" t="s">
        <v>58</v>
      </c>
      <c r="B50" s="1">
        <v>24.557183755060002</v>
      </c>
      <c r="C50" s="1">
        <v>1335.69</v>
      </c>
      <c r="D50" s="1">
        <v>413.22</v>
      </c>
      <c r="E50" s="1">
        <v>453.6</v>
      </c>
      <c r="F50" s="1">
        <v>0</v>
      </c>
      <c r="G50" s="1">
        <v>291.82697807497914</v>
      </c>
      <c r="H50" s="1">
        <v>311.68778669999995</v>
      </c>
      <c r="I50" s="1"/>
      <c r="J50" s="1">
        <v>0</v>
      </c>
      <c r="K50" s="1">
        <v>348.49700000000007</v>
      </c>
      <c r="L50" s="1">
        <v>1021.41</v>
      </c>
      <c r="M50" s="1">
        <v>4200.4889485300391</v>
      </c>
    </row>
    <row r="51" spans="1:13" x14ac:dyDescent="0.25">
      <c r="A51" s="3" t="s">
        <v>59</v>
      </c>
      <c r="B51" s="1">
        <v>267.15856200000007</v>
      </c>
      <c r="C51" s="1">
        <v>7093.8679727051504</v>
      </c>
      <c r="D51" s="1">
        <v>4853.6493600000003</v>
      </c>
      <c r="E51" s="1">
        <v>605.86848000000009</v>
      </c>
      <c r="F51" s="1">
        <v>1165.9078409313672</v>
      </c>
      <c r="G51" s="1">
        <v>1822.1313532778706</v>
      </c>
      <c r="H51" s="1">
        <v>2996.7165200000013</v>
      </c>
      <c r="I51" s="1"/>
      <c r="J51" s="1">
        <v>239.90876434231771</v>
      </c>
      <c r="K51" s="1">
        <v>1556.2328</v>
      </c>
      <c r="L51" s="1">
        <v>7093.8679727051504</v>
      </c>
      <c r="M51" s="1">
        <v>27695.309625961861</v>
      </c>
    </row>
    <row r="52" spans="1:13" x14ac:dyDescent="0.25">
      <c r="A52" s="3" t="s">
        <v>60</v>
      </c>
      <c r="B52" s="1">
        <v>82.53820408526002</v>
      </c>
      <c r="C52" s="1">
        <v>2134.6500000000005</v>
      </c>
      <c r="D52" s="1">
        <v>861.66799959999992</v>
      </c>
      <c r="E52" s="1">
        <v>361.67040000000003</v>
      </c>
      <c r="F52" s="1">
        <v>0</v>
      </c>
      <c r="G52" s="1">
        <v>384.303095080128</v>
      </c>
      <c r="H52" s="1">
        <v>714.58406463999995</v>
      </c>
      <c r="I52" s="1"/>
      <c r="J52" s="1">
        <v>234.16989627591568</v>
      </c>
      <c r="K52" s="1">
        <v>439.49740653999999</v>
      </c>
      <c r="L52" s="1">
        <v>1204.7300004000003</v>
      </c>
      <c r="M52" s="1">
        <v>6417.8110666213051</v>
      </c>
    </row>
    <row r="53" spans="1:13" x14ac:dyDescent="0.25">
      <c r="A53" s="3" t="s">
        <v>61</v>
      </c>
      <c r="B53" s="1">
        <v>79.670213406960002</v>
      </c>
      <c r="C53" s="1">
        <v>1809.3699995999993</v>
      </c>
      <c r="D53" s="1">
        <v>734.41361537399996</v>
      </c>
      <c r="E53" s="1">
        <v>373.76640000000003</v>
      </c>
      <c r="F53" s="1">
        <v>0</v>
      </c>
      <c r="G53" s="1">
        <v>231.33748124793598</v>
      </c>
      <c r="H53" s="1">
        <v>484.40681711400003</v>
      </c>
      <c r="I53" s="1"/>
      <c r="J53" s="1">
        <v>30.667494270924688</v>
      </c>
      <c r="K53" s="1">
        <v>372.76885775799997</v>
      </c>
      <c r="L53" s="1">
        <v>794.23787290600012</v>
      </c>
      <c r="M53" s="1">
        <v>4910.6387516778204</v>
      </c>
    </row>
    <row r="54" spans="1:13" x14ac:dyDescent="0.25">
      <c r="A54" s="3" t="s">
        <v>62</v>
      </c>
      <c r="B54" s="1">
        <v>213.92427320000007</v>
      </c>
      <c r="C54" s="1">
        <v>6350.0000004000003</v>
      </c>
      <c r="D54" s="1">
        <v>4748.723664000001</v>
      </c>
      <c r="E54" s="1">
        <v>328.40640000000002</v>
      </c>
      <c r="F54" s="1">
        <v>13549.195296000002</v>
      </c>
      <c r="G54" s="1">
        <v>3204.7177881599996</v>
      </c>
      <c r="H54" s="1">
        <v>2682.7524000000003</v>
      </c>
      <c r="I54" s="1"/>
      <c r="J54" s="1">
        <v>683.98656687915809</v>
      </c>
      <c r="K54" s="1">
        <v>1588.9650000000001</v>
      </c>
      <c r="L54" s="1">
        <v>8595</v>
      </c>
      <c r="M54" s="1">
        <v>41945.671388639166</v>
      </c>
    </row>
    <row r="55" spans="1:13" x14ac:dyDescent="0.25">
      <c r="A55" s="3" t="s">
        <v>63</v>
      </c>
      <c r="B55" s="1">
        <v>87.578025334140008</v>
      </c>
      <c r="C55" s="1">
        <v>2754.3058566849586</v>
      </c>
      <c r="D55" s="1">
        <v>1176.3818999999999</v>
      </c>
      <c r="E55" s="1">
        <v>144.5472</v>
      </c>
      <c r="F55" s="1">
        <v>489.40415999999999</v>
      </c>
      <c r="G55" s="1">
        <v>580.44688127999984</v>
      </c>
      <c r="H55" s="1">
        <v>717.27280000000007</v>
      </c>
      <c r="I55" s="1"/>
      <c r="J55" s="1">
        <v>244.80040246884693</v>
      </c>
      <c r="K55" s="1">
        <v>684.64800000000002</v>
      </c>
      <c r="L55" s="1">
        <v>2720.3797119199999</v>
      </c>
      <c r="M55" s="1">
        <v>9599.7649376879453</v>
      </c>
    </row>
    <row r="56" spans="1:13" x14ac:dyDescent="0.25">
      <c r="A56" s="3" t="s">
        <v>64</v>
      </c>
      <c r="B56" s="1">
        <v>2.3344884263800001</v>
      </c>
      <c r="C56" s="1">
        <v>839.93999999999983</v>
      </c>
      <c r="D56" s="1">
        <v>315.51157974519998</v>
      </c>
      <c r="E56" s="1">
        <v>142.80000000000001</v>
      </c>
      <c r="F56" s="1">
        <v>0</v>
      </c>
      <c r="G56" s="1">
        <v>123.74471867184002</v>
      </c>
      <c r="H56" s="1">
        <v>219.88633938999999</v>
      </c>
      <c r="I56" s="1"/>
      <c r="J56" s="1">
        <v>26.732334155462528</v>
      </c>
      <c r="K56" s="1">
        <v>184.0100004</v>
      </c>
      <c r="L56" s="1">
        <v>383.35</v>
      </c>
      <c r="M56" s="1">
        <v>2238.309460788882</v>
      </c>
    </row>
    <row r="57" spans="1:13" x14ac:dyDescent="0.25">
      <c r="A57" s="3" t="s">
        <v>65</v>
      </c>
      <c r="B57" s="1">
        <v>34.550174789020012</v>
      </c>
      <c r="C57" s="1">
        <v>801.57999960000018</v>
      </c>
      <c r="D57" s="1">
        <v>219.84999960000002</v>
      </c>
      <c r="E57" s="1">
        <v>113.7024</v>
      </c>
      <c r="F57" s="1">
        <v>0</v>
      </c>
      <c r="G57" s="1">
        <v>105.553519529472</v>
      </c>
      <c r="H57" s="1">
        <v>140.064266016</v>
      </c>
      <c r="I57" s="1"/>
      <c r="J57" s="1">
        <v>57.054247793018021</v>
      </c>
      <c r="K57" s="1">
        <v>166.40000039999995</v>
      </c>
      <c r="L57" s="1">
        <v>375.43</v>
      </c>
      <c r="M57" s="1">
        <v>2014.18460772751</v>
      </c>
    </row>
    <row r="58" spans="1:13" x14ac:dyDescent="0.25">
      <c r="A58" s="3" t="s">
        <v>66</v>
      </c>
      <c r="B58" s="1">
        <v>62.031860000000009</v>
      </c>
      <c r="C58" s="1">
        <v>1238.365209606294</v>
      </c>
      <c r="D58" s="1">
        <v>630.89472000000001</v>
      </c>
      <c r="E58" s="1">
        <v>438.72192000000007</v>
      </c>
      <c r="F58" s="1">
        <v>490.49280000000005</v>
      </c>
      <c r="G58" s="1">
        <v>2163.4739078399998</v>
      </c>
      <c r="H58" s="1">
        <v>448.87399999999997</v>
      </c>
      <c r="I58" s="1"/>
      <c r="J58" s="1">
        <v>78.337555703613972</v>
      </c>
      <c r="K58" s="1">
        <v>347</v>
      </c>
      <c r="L58" s="1">
        <v>1737.1953799999999</v>
      </c>
      <c r="M58" s="1">
        <v>7635.3873531499075</v>
      </c>
    </row>
    <row r="59" spans="1:13" x14ac:dyDescent="0.25">
      <c r="A59" s="3" t="s">
        <v>67</v>
      </c>
      <c r="B59" s="1">
        <v>29.560058000000001</v>
      </c>
      <c r="C59" s="1">
        <v>699.66</v>
      </c>
      <c r="D59" s="1">
        <v>279.99999960000002</v>
      </c>
      <c r="E59" s="1">
        <v>383.10039935999998</v>
      </c>
      <c r="F59" s="1">
        <v>12.179664000000001</v>
      </c>
      <c r="G59" s="1">
        <v>193.65907679999992</v>
      </c>
      <c r="H59" s="1">
        <v>215.33791999999997</v>
      </c>
      <c r="I59" s="1"/>
      <c r="J59" s="1">
        <v>26.045631993670831</v>
      </c>
      <c r="K59" s="1">
        <v>200.00000040000006</v>
      </c>
      <c r="L59" s="1">
        <v>851.76</v>
      </c>
      <c r="M59" s="1">
        <v>2891.3027501536708</v>
      </c>
    </row>
    <row r="60" spans="1:13" x14ac:dyDescent="0.25">
      <c r="A60" s="3" t="s">
        <v>68</v>
      </c>
      <c r="B60" s="1">
        <v>45.486818858800007</v>
      </c>
      <c r="C60" s="1">
        <v>1307.9939294000001</v>
      </c>
      <c r="D60" s="1">
        <v>544.15093060000004</v>
      </c>
      <c r="E60" s="1">
        <v>198.45000000000002</v>
      </c>
      <c r="F60" s="1">
        <v>0</v>
      </c>
      <c r="G60" s="1">
        <v>341.38025981740799</v>
      </c>
      <c r="H60" s="1">
        <v>358.85805224000001</v>
      </c>
      <c r="I60" s="1"/>
      <c r="J60" s="1">
        <v>136.50546495707013</v>
      </c>
      <c r="K60" s="1">
        <v>285.66000000000003</v>
      </c>
      <c r="L60" s="1">
        <v>621.21999959999982</v>
      </c>
      <c r="M60" s="1">
        <v>3839.7054554732777</v>
      </c>
    </row>
    <row r="61" spans="1:13" x14ac:dyDescent="0.25">
      <c r="A61" s="3" t="s">
        <v>69</v>
      </c>
      <c r="B61" s="1">
        <v>83.428113990980009</v>
      </c>
      <c r="C61" s="1">
        <v>2867.1500004000004</v>
      </c>
      <c r="D61" s="1">
        <v>1317.8000003999998</v>
      </c>
      <c r="E61" s="1">
        <v>356.22719999999998</v>
      </c>
      <c r="F61" s="1">
        <v>0</v>
      </c>
      <c r="G61" s="1">
        <v>619.32144928751995</v>
      </c>
      <c r="H61" s="1">
        <v>849.56585364400007</v>
      </c>
      <c r="I61" s="1"/>
      <c r="J61" s="1">
        <v>247.23384751588441</v>
      </c>
      <c r="K61" s="1">
        <v>536.99000039999987</v>
      </c>
      <c r="L61" s="1">
        <v>1051.8890003999995</v>
      </c>
      <c r="M61" s="1">
        <v>7929.6054660383843</v>
      </c>
    </row>
    <row r="62" spans="1:13" x14ac:dyDescent="0.25">
      <c r="A62" s="3" t="s">
        <v>71</v>
      </c>
      <c r="B62" s="1">
        <v>6734.1430287059602</v>
      </c>
      <c r="C62" s="1">
        <v>235221.7714682798</v>
      </c>
      <c r="D62" s="1">
        <v>131099.09417406318</v>
      </c>
      <c r="E62" s="1">
        <v>27104.255516799996</v>
      </c>
      <c r="F62" s="1">
        <v>44973.952531999959</v>
      </c>
      <c r="G62" s="1">
        <v>52770.81922773111</v>
      </c>
      <c r="H62" s="1">
        <v>81664.808934096291</v>
      </c>
      <c r="I62" s="1">
        <v>1911.8</v>
      </c>
      <c r="J62" s="1">
        <v>13198.894174011972</v>
      </c>
      <c r="K62" s="1">
        <v>54093.203882986629</v>
      </c>
      <c r="L62" s="1">
        <v>237401.63587886756</v>
      </c>
      <c r="M62" s="1">
        <v>886174.37881754222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43B5B-3FB0-4E3A-9C9A-1E710D83E9F1}">
  <dimension ref="A1:AW62"/>
  <sheetViews>
    <sheetView zoomScale="85" zoomScaleNormal="85" workbookViewId="0">
      <selection activeCell="I36" sqref="I36"/>
    </sheetView>
  </sheetViews>
  <sheetFormatPr defaultRowHeight="15" x14ac:dyDescent="0.25"/>
  <cols>
    <col min="1" max="1" width="28.42578125" bestFit="1" customWidth="1"/>
    <col min="2" max="2" width="41.140625" bestFit="1" customWidth="1"/>
    <col min="3" max="3" width="14" bestFit="1" customWidth="1"/>
    <col min="4" max="4" width="7.7109375" bestFit="1" customWidth="1"/>
    <col min="5" max="5" width="23.85546875" bestFit="1" customWidth="1"/>
    <col min="6" max="6" width="12" bestFit="1" customWidth="1"/>
    <col min="7" max="7" width="18.5703125" bestFit="1" customWidth="1"/>
    <col min="8" max="8" width="22.28515625" bestFit="1" customWidth="1"/>
    <col min="9" max="9" width="14.5703125" bestFit="1" customWidth="1"/>
    <col min="10" max="10" width="14.28515625" bestFit="1" customWidth="1"/>
    <col min="11" max="11" width="6.7109375" bestFit="1" customWidth="1"/>
    <col min="12" max="12" width="47" bestFit="1" customWidth="1"/>
    <col min="13" max="13" width="18.28515625" bestFit="1" customWidth="1"/>
    <col min="14" max="14" width="17.28515625" customWidth="1"/>
    <col min="15" max="15" width="12" bestFit="1" customWidth="1"/>
    <col min="16" max="16" width="13.7109375" bestFit="1" customWidth="1"/>
    <col min="17" max="17" width="12" bestFit="1" customWidth="1"/>
    <col min="18" max="18" width="13.5703125" bestFit="1" customWidth="1"/>
    <col min="19" max="20" width="14.5703125" bestFit="1" customWidth="1"/>
    <col min="21" max="21" width="12.140625" customWidth="1"/>
    <col min="22" max="22" width="14.28515625" bestFit="1" customWidth="1"/>
    <col min="23" max="23" width="9.5703125" customWidth="1"/>
    <col min="24" max="24" width="14.28515625" bestFit="1" customWidth="1"/>
    <col min="25" max="25" width="10.7109375" bestFit="1" customWidth="1"/>
    <col min="26" max="26" width="7.7109375" bestFit="1" customWidth="1"/>
    <col min="27" max="27" width="13.7109375" bestFit="1" customWidth="1"/>
    <col min="28" max="28" width="12" bestFit="1" customWidth="1"/>
    <col min="29" max="29" width="13.5703125" bestFit="1" customWidth="1"/>
    <col min="30" max="31" width="14.5703125" bestFit="1" customWidth="1"/>
    <col min="32" max="32" width="7.7109375" bestFit="1" customWidth="1"/>
    <col min="33" max="33" width="14.28515625" bestFit="1" customWidth="1"/>
    <col min="34" max="34" width="6.7109375" bestFit="1" customWidth="1"/>
    <col min="35" max="37" width="14.28515625" bestFit="1" customWidth="1"/>
    <col min="38" max="49" width="15.42578125" customWidth="1"/>
  </cols>
  <sheetData>
    <row r="1" spans="1:49" x14ac:dyDescent="0.25">
      <c r="A1" s="11" t="s">
        <v>73</v>
      </c>
      <c r="B1" s="11" t="s">
        <v>70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49" s="7" customFormat="1" x14ac:dyDescent="0.25">
      <c r="A2" s="10"/>
      <c r="B2" s="10" t="s">
        <v>77</v>
      </c>
      <c r="C2" s="10"/>
      <c r="D2" s="10"/>
      <c r="E2" s="10"/>
      <c r="F2" s="10"/>
      <c r="G2" s="10"/>
      <c r="H2" s="10"/>
      <c r="I2" s="10"/>
      <c r="J2" s="10"/>
      <c r="K2" s="10"/>
      <c r="L2" s="10" t="s">
        <v>78</v>
      </c>
      <c r="M2" s="7" t="s">
        <v>71</v>
      </c>
    </row>
    <row r="3" spans="1:49" s="5" customFormat="1" ht="30" x14ac:dyDescent="0.25">
      <c r="A3" s="6" t="s">
        <v>76</v>
      </c>
      <c r="B3" s="7" t="s">
        <v>2</v>
      </c>
      <c r="C3" s="7" t="s">
        <v>8</v>
      </c>
      <c r="D3" s="7" t="s">
        <v>3</v>
      </c>
      <c r="E3" s="7" t="s">
        <v>11</v>
      </c>
      <c r="F3" s="7" t="s">
        <v>4</v>
      </c>
      <c r="G3" s="7" t="s">
        <v>5</v>
      </c>
      <c r="H3" s="7" t="s">
        <v>6</v>
      </c>
      <c r="I3" s="7" t="s">
        <v>16</v>
      </c>
      <c r="J3" s="7" t="s">
        <v>9</v>
      </c>
      <c r="K3" s="7" t="s">
        <v>10</v>
      </c>
      <c r="L3" s="7" t="s">
        <v>7</v>
      </c>
      <c r="M3" s="7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x14ac:dyDescent="0.25">
      <c r="A4" s="3" t="s">
        <v>1</v>
      </c>
      <c r="B4" s="1">
        <v>6.4350862821724837</v>
      </c>
      <c r="C4" s="1">
        <v>375</v>
      </c>
      <c r="D4" s="1">
        <v>168</v>
      </c>
      <c r="E4" s="1">
        <v>2</v>
      </c>
      <c r="F4" s="1">
        <v>0</v>
      </c>
      <c r="G4" s="1">
        <v>81.350574289999997</v>
      </c>
      <c r="H4" s="1">
        <v>80</v>
      </c>
      <c r="I4" s="1"/>
      <c r="J4" s="1">
        <v>0.02</v>
      </c>
      <c r="K4" s="1">
        <v>86.589999599999999</v>
      </c>
      <c r="L4" s="1">
        <v>515</v>
      </c>
      <c r="M4" s="1">
        <v>1314.3956601721725</v>
      </c>
    </row>
    <row r="5" spans="1:49" x14ac:dyDescent="0.25">
      <c r="A5" s="3" t="s">
        <v>12</v>
      </c>
      <c r="B5" s="1">
        <v>67.840233999999995</v>
      </c>
      <c r="C5" s="1">
        <v>2150.0000004000008</v>
      </c>
      <c r="D5" s="1">
        <v>1443</v>
      </c>
      <c r="E5" s="1">
        <v>293.25996000000004</v>
      </c>
      <c r="F5" s="1">
        <v>549.95600000000002</v>
      </c>
      <c r="G5" s="1">
        <v>638.44993999999997</v>
      </c>
      <c r="H5" s="1">
        <v>935.66019999999992</v>
      </c>
      <c r="I5" s="1"/>
      <c r="J5" s="1">
        <v>160.94903023578732</v>
      </c>
      <c r="K5" s="1">
        <v>426.98360000000002</v>
      </c>
      <c r="L5" s="1">
        <v>3215</v>
      </c>
      <c r="M5" s="1">
        <v>9881.0989646357884</v>
      </c>
    </row>
    <row r="6" spans="1:49" x14ac:dyDescent="0.25">
      <c r="A6" s="3" t="s">
        <v>13</v>
      </c>
      <c r="B6" s="1">
        <v>114.01896000000001</v>
      </c>
      <c r="C6" s="1">
        <v>4252.1346289580233</v>
      </c>
      <c r="D6" s="1">
        <v>1823.38</v>
      </c>
      <c r="E6" s="1">
        <v>937.30000000000007</v>
      </c>
      <c r="F6" s="1">
        <v>469.05920000000003</v>
      </c>
      <c r="G6" s="1">
        <v>995.95498841306403</v>
      </c>
      <c r="H6" s="1">
        <v>1120.8</v>
      </c>
      <c r="I6" s="1"/>
      <c r="J6" s="1">
        <v>72.327493818358761</v>
      </c>
      <c r="K6" s="1">
        <v>762.28199999999993</v>
      </c>
      <c r="L6" s="1">
        <v>2886.2200147350977</v>
      </c>
      <c r="M6" s="1">
        <v>13433.477285924542</v>
      </c>
    </row>
    <row r="7" spans="1:49" x14ac:dyDescent="0.25">
      <c r="A7" s="3" t="s">
        <v>14</v>
      </c>
      <c r="B7" s="1">
        <v>69.944447096039994</v>
      </c>
      <c r="C7" s="1">
        <v>2004.1238773880737</v>
      </c>
      <c r="D7" s="1">
        <v>955.79222010204012</v>
      </c>
      <c r="E7" s="1">
        <v>150</v>
      </c>
      <c r="F7" s="1">
        <v>0</v>
      </c>
      <c r="G7" s="1">
        <v>223.89413140599999</v>
      </c>
      <c r="H7" s="1">
        <v>600.6799992</v>
      </c>
      <c r="I7" s="1"/>
      <c r="J7" s="1">
        <v>279.46362959637628</v>
      </c>
      <c r="K7" s="1">
        <v>446.57000040000003</v>
      </c>
      <c r="L7" s="1">
        <v>1239.6535307000001</v>
      </c>
      <c r="M7" s="1">
        <v>5970.1218358885308</v>
      </c>
    </row>
    <row r="8" spans="1:49" x14ac:dyDescent="0.25">
      <c r="A8" s="3" t="s">
        <v>15</v>
      </c>
      <c r="B8" s="1">
        <v>38.598381331400006</v>
      </c>
      <c r="C8" s="1">
        <v>1830.9326391998136</v>
      </c>
      <c r="D8" s="1">
        <v>1390.9509996000002</v>
      </c>
      <c r="E8" s="1">
        <v>505.59999999999997</v>
      </c>
      <c r="F8" s="1">
        <v>650.40769999999998</v>
      </c>
      <c r="G8" s="1">
        <v>366.8587074513448</v>
      </c>
      <c r="H8" s="1">
        <v>620</v>
      </c>
      <c r="I8" s="1"/>
      <c r="J8" s="1">
        <v>91.780111350912023</v>
      </c>
      <c r="K8" s="1">
        <v>437.00000040000009</v>
      </c>
      <c r="L8" s="1">
        <v>1511.2369527591379</v>
      </c>
      <c r="M8" s="1">
        <v>7443.3654920926101</v>
      </c>
    </row>
    <row r="9" spans="1:49" x14ac:dyDescent="0.25">
      <c r="A9" s="3" t="s">
        <v>17</v>
      </c>
      <c r="B9" s="1">
        <v>37.966430939800006</v>
      </c>
      <c r="C9" s="1">
        <v>3214.9431769350781</v>
      </c>
      <c r="D9" s="1">
        <v>1507.2285629600001</v>
      </c>
      <c r="E9" s="1">
        <v>557.4</v>
      </c>
      <c r="F9" s="1">
        <v>0</v>
      </c>
      <c r="G9" s="1">
        <v>668.69892860800007</v>
      </c>
      <c r="H9" s="1">
        <v>846.98502413180006</v>
      </c>
      <c r="I9" s="1"/>
      <c r="J9" s="1">
        <v>500.34260874522795</v>
      </c>
      <c r="K9" s="1">
        <v>650.90600999999992</v>
      </c>
      <c r="L9" s="1">
        <v>1816.0957064000002</v>
      </c>
      <c r="M9" s="1">
        <v>9800.5664487199047</v>
      </c>
    </row>
    <row r="10" spans="1:49" x14ac:dyDescent="0.25">
      <c r="A10" s="3" t="s">
        <v>18</v>
      </c>
      <c r="B10" s="1">
        <v>52.321365054200008</v>
      </c>
      <c r="C10" s="1">
        <v>1535.3626766</v>
      </c>
      <c r="D10" s="1">
        <v>691.29001621399993</v>
      </c>
      <c r="E10" s="1">
        <v>230</v>
      </c>
      <c r="F10" s="1">
        <v>0</v>
      </c>
      <c r="G10" s="1">
        <v>160.63952754399998</v>
      </c>
      <c r="H10" s="1">
        <v>397.30861193380008</v>
      </c>
      <c r="I10" s="1"/>
      <c r="J10" s="1">
        <v>33.145676009514631</v>
      </c>
      <c r="K10" s="1">
        <v>336.21999959999994</v>
      </c>
      <c r="L10" s="1">
        <v>604.81886311199992</v>
      </c>
      <c r="M10" s="1">
        <v>4041.1067360675142</v>
      </c>
    </row>
    <row r="11" spans="1:49" x14ac:dyDescent="0.25">
      <c r="A11" s="3" t="s">
        <v>19</v>
      </c>
      <c r="B11" s="1">
        <v>77.318010000000001</v>
      </c>
      <c r="C11" s="1">
        <v>3268.2481373772998</v>
      </c>
      <c r="D11" s="1">
        <v>2678.792246</v>
      </c>
      <c r="E11" s="1">
        <v>327.60000000000002</v>
      </c>
      <c r="F11" s="1">
        <v>3947.6929</v>
      </c>
      <c r="G11" s="1">
        <v>1207.58224</v>
      </c>
      <c r="H11" s="1">
        <v>1306.6998000000001</v>
      </c>
      <c r="I11" s="1"/>
      <c r="J11" s="1">
        <v>263.43953175519437</v>
      </c>
      <c r="K11" s="1">
        <v>650.00000039999986</v>
      </c>
      <c r="L11" s="1">
        <v>4105.3510999999999</v>
      </c>
      <c r="M11" s="1">
        <v>17832.723965532496</v>
      </c>
    </row>
    <row r="12" spans="1:49" x14ac:dyDescent="0.25">
      <c r="A12" s="3" t="s">
        <v>20</v>
      </c>
      <c r="B12" s="1">
        <v>105.69372000000003</v>
      </c>
      <c r="C12" s="1">
        <v>7044.1338425183503</v>
      </c>
      <c r="D12" s="1">
        <v>3734.6029960000001</v>
      </c>
      <c r="E12" s="1">
        <v>268.62</v>
      </c>
      <c r="F12" s="1">
        <v>4392.482</v>
      </c>
      <c r="G12" s="1">
        <v>1473.2154999999998</v>
      </c>
      <c r="H12" s="1">
        <v>2440.0690600000003</v>
      </c>
      <c r="I12" s="1"/>
      <c r="J12" s="1">
        <v>726.60278175623853</v>
      </c>
      <c r="K12" s="1">
        <v>1453.1844000000001</v>
      </c>
      <c r="L12" s="1">
        <v>7267.9267119999995</v>
      </c>
      <c r="M12" s="1">
        <v>28906.531012274594</v>
      </c>
    </row>
    <row r="13" spans="1:49" x14ac:dyDescent="0.25">
      <c r="A13" s="3" t="s">
        <v>21</v>
      </c>
      <c r="B13" s="1">
        <v>3.7831200000000007</v>
      </c>
      <c r="C13" s="1">
        <v>446.28671483125532</v>
      </c>
      <c r="D13" s="1">
        <v>199.40199999999999</v>
      </c>
      <c r="E13" s="1">
        <v>241.17996000000002</v>
      </c>
      <c r="F13" s="1">
        <v>68.84792659390429</v>
      </c>
      <c r="G13" s="1">
        <v>169.29110000000003</v>
      </c>
      <c r="H13" s="1">
        <v>130.6</v>
      </c>
      <c r="I13" s="1"/>
      <c r="J13" s="1">
        <v>4.7129699532887956</v>
      </c>
      <c r="K13" s="1">
        <v>148.46199999999999</v>
      </c>
      <c r="L13" s="1">
        <v>468.4181999999999</v>
      </c>
      <c r="M13" s="1">
        <v>1880.9839913784483</v>
      </c>
    </row>
    <row r="14" spans="1:49" x14ac:dyDescent="0.25">
      <c r="A14" s="3" t="s">
        <v>22</v>
      </c>
      <c r="B14" s="1">
        <v>87.186612475600015</v>
      </c>
      <c r="C14" s="1">
        <v>1232.9269573836782</v>
      </c>
      <c r="D14" s="1">
        <v>528.20312850800008</v>
      </c>
      <c r="E14" s="1">
        <v>197.6</v>
      </c>
      <c r="F14" s="1">
        <v>0</v>
      </c>
      <c r="G14" s="1">
        <v>275.469816546</v>
      </c>
      <c r="H14" s="1">
        <v>322.35885133599999</v>
      </c>
      <c r="I14" s="1"/>
      <c r="J14" s="1">
        <v>225.02993296686563</v>
      </c>
      <c r="K14" s="1">
        <v>275.69931823600001</v>
      </c>
      <c r="L14" s="1">
        <v>421.24754152200006</v>
      </c>
      <c r="M14" s="1">
        <v>3565.7221589741439</v>
      </c>
    </row>
    <row r="15" spans="1:49" x14ac:dyDescent="0.25">
      <c r="A15" s="3" t="s">
        <v>23</v>
      </c>
      <c r="B15" s="1">
        <v>44.030800000000013</v>
      </c>
      <c r="C15" s="1">
        <v>2120.0000004000008</v>
      </c>
      <c r="D15" s="1">
        <v>1137.1850599999998</v>
      </c>
      <c r="E15" s="1">
        <v>378.81996000000004</v>
      </c>
      <c r="F15" s="1">
        <v>1048.5500000000002</v>
      </c>
      <c r="G15" s="1">
        <v>634.9828799999998</v>
      </c>
      <c r="H15" s="1">
        <v>721.07370000000003</v>
      </c>
      <c r="I15" s="1"/>
      <c r="J15" s="1">
        <v>124.13653084289703</v>
      </c>
      <c r="K15" s="1">
        <v>433.27</v>
      </c>
      <c r="L15" s="1">
        <v>2199.9999992000003</v>
      </c>
      <c r="M15" s="1">
        <v>8842.0489304428957</v>
      </c>
    </row>
    <row r="16" spans="1:49" x14ac:dyDescent="0.25">
      <c r="A16" s="3" t="s">
        <v>24</v>
      </c>
      <c r="B16" s="1">
        <v>65.792386891000007</v>
      </c>
      <c r="C16" s="1">
        <v>3116.700000000003</v>
      </c>
      <c r="D16" s="1">
        <v>1415.6744737259999</v>
      </c>
      <c r="E16" s="1">
        <v>302.39999999999998</v>
      </c>
      <c r="F16" s="1">
        <v>0</v>
      </c>
      <c r="G16" s="1">
        <v>741.82513198189997</v>
      </c>
      <c r="H16" s="1">
        <v>854.07000341000003</v>
      </c>
      <c r="I16" s="1"/>
      <c r="J16" s="1">
        <v>198.06787267564141</v>
      </c>
      <c r="K16" s="1">
        <v>609.39343235800004</v>
      </c>
      <c r="L16" s="1">
        <v>1207.1730000000007</v>
      </c>
      <c r="M16" s="1">
        <v>8511.0963010425439</v>
      </c>
    </row>
    <row r="17" spans="1:13" x14ac:dyDescent="0.25">
      <c r="A17" s="3" t="s">
        <v>25</v>
      </c>
      <c r="B17" s="1">
        <v>21.819675180600004</v>
      </c>
      <c r="C17" s="1">
        <v>1901.7099996000002</v>
      </c>
      <c r="D17" s="1">
        <v>775.11300000000006</v>
      </c>
      <c r="E17" s="1">
        <v>259.8</v>
      </c>
      <c r="F17" s="1">
        <v>0</v>
      </c>
      <c r="G17" s="1">
        <v>310.79025744799998</v>
      </c>
      <c r="H17" s="1">
        <v>509.17119883400005</v>
      </c>
      <c r="I17" s="1"/>
      <c r="J17" s="1">
        <v>207.71142788499174</v>
      </c>
      <c r="K17" s="1">
        <v>390.48822399600004</v>
      </c>
      <c r="L17" s="1">
        <v>760.11400080000033</v>
      </c>
      <c r="M17" s="1">
        <v>5136.717783743592</v>
      </c>
    </row>
    <row r="18" spans="1:13" x14ac:dyDescent="0.25">
      <c r="A18" s="3" t="s">
        <v>26</v>
      </c>
      <c r="B18" s="1">
        <v>54.187451359799994</v>
      </c>
      <c r="C18" s="1">
        <v>2544.21</v>
      </c>
      <c r="D18" s="1">
        <v>1200.9379169400002</v>
      </c>
      <c r="E18" s="1">
        <v>329.4</v>
      </c>
      <c r="F18" s="1">
        <v>0</v>
      </c>
      <c r="G18" s="1">
        <v>303.095626364</v>
      </c>
      <c r="H18" s="1">
        <v>736.18840367600001</v>
      </c>
      <c r="I18" s="1"/>
      <c r="J18" s="1">
        <v>237.45987124310662</v>
      </c>
      <c r="K18" s="1">
        <v>539.08427778400005</v>
      </c>
      <c r="L18" s="1">
        <v>780.20199960000048</v>
      </c>
      <c r="M18" s="1">
        <v>6724.765546966908</v>
      </c>
    </row>
    <row r="19" spans="1:13" x14ac:dyDescent="0.25">
      <c r="A19" s="3" t="s">
        <v>27</v>
      </c>
      <c r="B19" s="1">
        <v>8.6979992550000009</v>
      </c>
      <c r="C19" s="1">
        <v>804.38000039999952</v>
      </c>
      <c r="D19" s="1">
        <v>322.43072869399998</v>
      </c>
      <c r="E19" s="1">
        <v>50</v>
      </c>
      <c r="F19" s="1">
        <v>0</v>
      </c>
      <c r="G19" s="1">
        <v>91.124827659999994</v>
      </c>
      <c r="H19" s="1">
        <v>257.64138873600001</v>
      </c>
      <c r="I19" s="1"/>
      <c r="J19" s="1">
        <v>59.67770545077564</v>
      </c>
      <c r="K19" s="1">
        <v>227.87294117600001</v>
      </c>
      <c r="L19" s="1">
        <v>445.05</v>
      </c>
      <c r="M19" s="1">
        <v>2266.875591371775</v>
      </c>
    </row>
    <row r="20" spans="1:13" x14ac:dyDescent="0.25">
      <c r="A20" s="3" t="s">
        <v>28</v>
      </c>
      <c r="B20" s="1">
        <v>166.00496137280004</v>
      </c>
      <c r="C20" s="1">
        <v>8543.450000399991</v>
      </c>
      <c r="D20" s="1">
        <v>4610.862000000001</v>
      </c>
      <c r="E20" s="1">
        <v>682.8</v>
      </c>
      <c r="F20" s="1">
        <v>0</v>
      </c>
      <c r="G20" s="1">
        <v>2157.6994386359997</v>
      </c>
      <c r="H20" s="1">
        <v>2460.9685122880001</v>
      </c>
      <c r="I20" s="1"/>
      <c r="J20" s="1">
        <v>566.9872122445588</v>
      </c>
      <c r="K20" s="1">
        <v>1940.1361684360002</v>
      </c>
      <c r="L20" s="1">
        <v>3908.2130004000032</v>
      </c>
      <c r="M20" s="1">
        <v>25037.121293777356</v>
      </c>
    </row>
    <row r="21" spans="1:13" x14ac:dyDescent="0.25">
      <c r="A21" s="3" t="s">
        <v>29</v>
      </c>
      <c r="B21" s="1">
        <v>37.254579999999997</v>
      </c>
      <c r="C21" s="1">
        <v>2080.8570000000013</v>
      </c>
      <c r="D21" s="1">
        <v>717.94599999999991</v>
      </c>
      <c r="E21" s="1">
        <v>715.02</v>
      </c>
      <c r="F21" s="1">
        <v>0.24309599999999998</v>
      </c>
      <c r="G21" s="1">
        <v>350.9099203759323</v>
      </c>
      <c r="H21" s="1">
        <v>498.53809999999987</v>
      </c>
      <c r="I21" s="1"/>
      <c r="J21" s="1">
        <v>46.341991878723256</v>
      </c>
      <c r="K21" s="1">
        <v>478.90439999999995</v>
      </c>
      <c r="L21" s="1">
        <v>1715.8800000000003</v>
      </c>
      <c r="M21" s="1">
        <v>6641.8950882546569</v>
      </c>
    </row>
    <row r="22" spans="1:13" x14ac:dyDescent="0.25">
      <c r="A22" s="3" t="s">
        <v>30</v>
      </c>
      <c r="B22" s="1">
        <v>122.26082</v>
      </c>
      <c r="C22" s="1">
        <v>3673.0029996000017</v>
      </c>
      <c r="D22" s="1">
        <v>1726.3399999999997</v>
      </c>
      <c r="E22" s="1">
        <v>720.82</v>
      </c>
      <c r="F22" s="1">
        <v>482.97799999999995</v>
      </c>
      <c r="G22" s="1">
        <v>1044.8487000000002</v>
      </c>
      <c r="H22" s="1">
        <v>1359.8679999999997</v>
      </c>
      <c r="I22" s="1"/>
      <c r="J22" s="1">
        <v>278.26436681953004</v>
      </c>
      <c r="K22" s="1">
        <v>848.61345999999992</v>
      </c>
      <c r="L22" s="1">
        <v>2810.0000003999999</v>
      </c>
      <c r="M22" s="1">
        <v>13066.996346819531</v>
      </c>
    </row>
    <row r="23" spans="1:13" x14ac:dyDescent="0.25">
      <c r="A23" s="3" t="s">
        <v>31</v>
      </c>
      <c r="B23" s="1">
        <v>1348.342578</v>
      </c>
      <c r="C23" s="1">
        <v>51205.661829787903</v>
      </c>
      <c r="D23" s="1">
        <v>36529.762000000002</v>
      </c>
      <c r="E23" s="1">
        <v>2673.2159999999999</v>
      </c>
      <c r="F23" s="1">
        <v>3101.3932000000004</v>
      </c>
      <c r="G23" s="1">
        <v>11026.773502575015</v>
      </c>
      <c r="H23" s="1">
        <v>15660.540695409994</v>
      </c>
      <c r="I23" s="1">
        <v>5423.2</v>
      </c>
      <c r="J23" s="1">
        <v>1628.3421821710285</v>
      </c>
      <c r="K23" s="1">
        <v>11470.91092473</v>
      </c>
      <c r="L23" s="1">
        <v>98202.509365696795</v>
      </c>
      <c r="M23" s="1">
        <v>238270.65227837075</v>
      </c>
    </row>
    <row r="24" spans="1:13" x14ac:dyDescent="0.25">
      <c r="A24" s="3" t="s">
        <v>32</v>
      </c>
      <c r="B24" s="1">
        <v>82.945107605800004</v>
      </c>
      <c r="C24" s="1">
        <v>4380.2107044076538</v>
      </c>
      <c r="D24" s="1">
        <v>1877.7990000000004</v>
      </c>
      <c r="E24" s="1">
        <v>469.2</v>
      </c>
      <c r="F24" s="1">
        <v>0</v>
      </c>
      <c r="G24" s="1">
        <v>468.30104691200006</v>
      </c>
      <c r="H24" s="1">
        <v>1101.5560008</v>
      </c>
      <c r="I24" s="1"/>
      <c r="J24" s="1">
        <v>205.44787471024318</v>
      </c>
      <c r="K24" s="1">
        <v>808.20908402070006</v>
      </c>
      <c r="L24" s="1">
        <v>1408.4169761517999</v>
      </c>
      <c r="M24" s="1">
        <v>10802.0857946082</v>
      </c>
    </row>
    <row r="25" spans="1:13" x14ac:dyDescent="0.25">
      <c r="A25" s="3" t="s">
        <v>33</v>
      </c>
      <c r="B25" s="1">
        <v>37.821065046599998</v>
      </c>
      <c r="C25" s="1">
        <v>845.70999960000063</v>
      </c>
      <c r="D25" s="1">
        <v>277.00600000000003</v>
      </c>
      <c r="E25" s="1">
        <v>214.79999999999993</v>
      </c>
      <c r="F25" s="1">
        <v>0</v>
      </c>
      <c r="G25" s="1">
        <v>137.21232856999998</v>
      </c>
      <c r="H25" s="1">
        <v>260.39300039999995</v>
      </c>
      <c r="I25" s="1"/>
      <c r="J25" s="1">
        <v>28.700438152163837</v>
      </c>
      <c r="K25" s="1">
        <v>184.75046890400003</v>
      </c>
      <c r="L25" s="1">
        <v>331.00000080000012</v>
      </c>
      <c r="M25" s="1">
        <v>2317.3933014727641</v>
      </c>
    </row>
    <row r="26" spans="1:13" x14ac:dyDescent="0.25">
      <c r="A26" s="3" t="s">
        <v>34</v>
      </c>
      <c r="B26" s="1">
        <v>27.481079999999999</v>
      </c>
      <c r="C26" s="1">
        <v>3674.3983528665767</v>
      </c>
      <c r="D26" s="1">
        <v>841.15300000000002</v>
      </c>
      <c r="E26" s="1">
        <v>812.18000000000006</v>
      </c>
      <c r="F26" s="1">
        <v>35.5</v>
      </c>
      <c r="G26" s="1">
        <v>387.63994917347406</v>
      </c>
      <c r="H26" s="1">
        <v>693.69903999999997</v>
      </c>
      <c r="I26" s="1"/>
      <c r="J26" s="1">
        <v>33.189929248512648</v>
      </c>
      <c r="K26" s="1">
        <v>551.69299999999998</v>
      </c>
      <c r="L26" s="1">
        <v>3263.9638558166498</v>
      </c>
      <c r="M26" s="1">
        <v>10320.898207105212</v>
      </c>
    </row>
    <row r="27" spans="1:13" x14ac:dyDescent="0.25">
      <c r="A27" s="3" t="s">
        <v>35</v>
      </c>
      <c r="B27" s="1">
        <v>66.534819999999996</v>
      </c>
      <c r="C27" s="1">
        <v>2271.7816706510398</v>
      </c>
      <c r="D27" s="1">
        <v>910.93899959999976</v>
      </c>
      <c r="E27" s="1">
        <v>557.78</v>
      </c>
      <c r="F27" s="1">
        <v>13.22</v>
      </c>
      <c r="G27" s="1">
        <v>350.34643075772584</v>
      </c>
      <c r="H27" s="1">
        <v>745.59</v>
      </c>
      <c r="I27" s="1"/>
      <c r="J27" s="1">
        <v>24.339281448909276</v>
      </c>
      <c r="K27" s="1">
        <v>451.6880000000001</v>
      </c>
      <c r="L27" s="1">
        <v>2138.7616993841598</v>
      </c>
      <c r="M27" s="1">
        <v>7530.9809018418327</v>
      </c>
    </row>
    <row r="28" spans="1:13" x14ac:dyDescent="0.25">
      <c r="A28" s="3" t="s">
        <v>36</v>
      </c>
      <c r="B28" s="1">
        <v>23.448810644600005</v>
      </c>
      <c r="C28" s="1">
        <v>1371.0199991999998</v>
      </c>
      <c r="D28" s="1">
        <v>649.32499919999998</v>
      </c>
      <c r="E28" s="1">
        <v>444</v>
      </c>
      <c r="F28" s="1">
        <v>0</v>
      </c>
      <c r="G28" s="1">
        <v>211.06594839499999</v>
      </c>
      <c r="H28" s="1">
        <v>394.41260144600005</v>
      </c>
      <c r="I28" s="1"/>
      <c r="J28" s="1">
        <v>46.406159075270381</v>
      </c>
      <c r="K28" s="1">
        <v>299.13999959999995</v>
      </c>
      <c r="L28" s="1">
        <v>343.16499959999987</v>
      </c>
      <c r="M28" s="1">
        <v>3781.9835171608702</v>
      </c>
    </row>
    <row r="29" spans="1:13" x14ac:dyDescent="0.25">
      <c r="A29" s="3" t="s">
        <v>37</v>
      </c>
      <c r="B29" s="1">
        <v>66.29395425620001</v>
      </c>
      <c r="C29" s="1">
        <v>1004.0099999999999</v>
      </c>
      <c r="D29" s="1">
        <v>428.30599960000006</v>
      </c>
      <c r="E29" s="1">
        <v>327.60000000000002</v>
      </c>
      <c r="F29" s="1">
        <v>0</v>
      </c>
      <c r="G29" s="1">
        <v>193.98662305400001</v>
      </c>
      <c r="H29" s="1">
        <v>324.09742240599996</v>
      </c>
      <c r="I29" s="1"/>
      <c r="J29" s="1">
        <v>79.551835084785012</v>
      </c>
      <c r="K29" s="1">
        <v>223.58999999999997</v>
      </c>
      <c r="L29" s="1">
        <v>441.01700040000009</v>
      </c>
      <c r="M29" s="1">
        <v>3088.4528348009853</v>
      </c>
    </row>
    <row r="30" spans="1:13" x14ac:dyDescent="0.25">
      <c r="A30" s="3" t="s">
        <v>38</v>
      </c>
      <c r="B30" s="1">
        <v>73.820528159400027</v>
      </c>
      <c r="C30" s="1">
        <v>3065.9848295243582</v>
      </c>
      <c r="D30" s="1">
        <v>1569.7219995999999</v>
      </c>
      <c r="E30" s="1">
        <v>301.8</v>
      </c>
      <c r="F30" s="1">
        <v>0</v>
      </c>
      <c r="G30" s="1">
        <v>359.16717380800003</v>
      </c>
      <c r="H30" s="1">
        <v>874.1735921909999</v>
      </c>
      <c r="I30" s="1"/>
      <c r="J30" s="1">
        <v>121.74287314549429</v>
      </c>
      <c r="K30" s="1">
        <v>716.55999960000008</v>
      </c>
      <c r="L30" s="1">
        <v>1644.0803240757</v>
      </c>
      <c r="M30" s="1">
        <v>8727.0513201039521</v>
      </c>
    </row>
    <row r="31" spans="1:13" x14ac:dyDescent="0.25">
      <c r="A31" s="3" t="s">
        <v>39</v>
      </c>
      <c r="B31" s="1">
        <v>13.462686032400004</v>
      </c>
      <c r="C31" s="1">
        <v>536.35</v>
      </c>
      <c r="D31" s="1">
        <v>244.24999999999997</v>
      </c>
      <c r="E31" s="1">
        <v>200</v>
      </c>
      <c r="F31" s="1">
        <v>0</v>
      </c>
      <c r="G31" s="1">
        <v>87.989879322000007</v>
      </c>
      <c r="H31" s="1">
        <v>129.72541082799998</v>
      </c>
      <c r="I31" s="1"/>
      <c r="J31" s="1">
        <v>0</v>
      </c>
      <c r="K31" s="1">
        <v>208.43246886</v>
      </c>
      <c r="L31" s="1">
        <v>485.87</v>
      </c>
      <c r="M31" s="1">
        <v>1906.0804450423998</v>
      </c>
    </row>
    <row r="32" spans="1:13" x14ac:dyDescent="0.25">
      <c r="A32" s="3" t="s">
        <v>40</v>
      </c>
      <c r="B32" s="1">
        <v>62.904518098399997</v>
      </c>
      <c r="C32" s="1">
        <v>1458.84</v>
      </c>
      <c r="D32" s="1">
        <v>749.85999960000004</v>
      </c>
      <c r="E32" s="1">
        <v>230</v>
      </c>
      <c r="F32" s="1">
        <v>0</v>
      </c>
      <c r="G32" s="1">
        <v>220.271421484</v>
      </c>
      <c r="H32" s="1">
        <v>424.20979838809995</v>
      </c>
      <c r="I32" s="1"/>
      <c r="J32" s="1">
        <v>59.67770545077564</v>
      </c>
      <c r="K32" s="1">
        <v>293.09148591799999</v>
      </c>
      <c r="L32" s="1">
        <v>682.32999960000006</v>
      </c>
      <c r="M32" s="1">
        <v>4181.1849285392746</v>
      </c>
    </row>
    <row r="33" spans="1:13" x14ac:dyDescent="0.25">
      <c r="A33" s="3" t="s">
        <v>41</v>
      </c>
      <c r="B33" s="1">
        <v>119.20473840000002</v>
      </c>
      <c r="C33" s="1">
        <v>3634.2400008000009</v>
      </c>
      <c r="D33" s="1">
        <v>1226.1570000000002</v>
      </c>
      <c r="E33" s="1">
        <v>285.59999999999997</v>
      </c>
      <c r="F33" s="1">
        <v>0</v>
      </c>
      <c r="G33" s="1">
        <v>925.12171288200011</v>
      </c>
      <c r="H33" s="1">
        <v>931.97032546399998</v>
      </c>
      <c r="I33" s="1"/>
      <c r="J33" s="1">
        <v>198.88290670488738</v>
      </c>
      <c r="K33" s="1">
        <v>843.86599052000008</v>
      </c>
      <c r="L33" s="1">
        <v>1211.3700000000003</v>
      </c>
      <c r="M33" s="1">
        <v>9376.4126747708888</v>
      </c>
    </row>
    <row r="34" spans="1:13" x14ac:dyDescent="0.25">
      <c r="A34" s="3" t="s">
        <v>42</v>
      </c>
      <c r="B34" s="1">
        <v>29.150997216000004</v>
      </c>
      <c r="C34" s="1">
        <v>761.7299999999999</v>
      </c>
      <c r="D34" s="1">
        <v>339.54999960000004</v>
      </c>
      <c r="E34" s="1">
        <v>113.39999999999996</v>
      </c>
      <c r="F34" s="1">
        <v>0</v>
      </c>
      <c r="G34" s="1">
        <v>96.866568256000022</v>
      </c>
      <c r="H34" s="1">
        <v>253.60376854480006</v>
      </c>
      <c r="I34" s="1"/>
      <c r="J34" s="1">
        <v>40.407632529089199</v>
      </c>
      <c r="K34" s="1">
        <v>161.37898471591998</v>
      </c>
      <c r="L34" s="1">
        <v>343.49099999999999</v>
      </c>
      <c r="M34" s="1">
        <v>2139.5789508618091</v>
      </c>
    </row>
    <row r="35" spans="1:13" x14ac:dyDescent="0.25">
      <c r="A35" s="3" t="s">
        <v>43</v>
      </c>
      <c r="B35" s="1">
        <v>54.139536</v>
      </c>
      <c r="C35" s="1">
        <v>1660.6687357796413</v>
      </c>
      <c r="D35" s="1">
        <v>761.90999999999985</v>
      </c>
      <c r="E35" s="1">
        <v>107.25996000000001</v>
      </c>
      <c r="F35" s="1">
        <v>168.38199999999998</v>
      </c>
      <c r="G35" s="1">
        <v>374.11669999999992</v>
      </c>
      <c r="H35" s="1">
        <v>433.05219999999997</v>
      </c>
      <c r="I35" s="1"/>
      <c r="J35" s="1">
        <v>63.215751908667087</v>
      </c>
      <c r="K35" s="1">
        <v>309.99999959999991</v>
      </c>
      <c r="L35" s="1">
        <v>1755.5775960000001</v>
      </c>
      <c r="M35" s="1">
        <v>5688.3224792883084</v>
      </c>
    </row>
    <row r="36" spans="1:13" x14ac:dyDescent="0.25">
      <c r="A36" s="3" t="s">
        <v>44</v>
      </c>
      <c r="B36" s="1">
        <v>62.993226337799996</v>
      </c>
      <c r="C36" s="1">
        <v>3466.4926410406242</v>
      </c>
      <c r="D36" s="1">
        <v>1450.655</v>
      </c>
      <c r="E36" s="1">
        <v>205</v>
      </c>
      <c r="F36" s="1">
        <v>0</v>
      </c>
      <c r="G36" s="1">
        <v>398.01648423799998</v>
      </c>
      <c r="H36" s="1">
        <v>865.394042522625</v>
      </c>
      <c r="I36" s="1"/>
      <c r="J36" s="1">
        <v>427.2517465541535</v>
      </c>
      <c r="K36" s="1">
        <v>784.5300000000002</v>
      </c>
      <c r="L36" s="1">
        <v>4104.3710230434399</v>
      </c>
      <c r="M36" s="1">
        <v>11764.704163736642</v>
      </c>
    </row>
    <row r="37" spans="1:13" x14ac:dyDescent="0.25">
      <c r="A37" s="3" t="s">
        <v>45</v>
      </c>
      <c r="B37" s="1">
        <v>159.8449929098</v>
      </c>
      <c r="C37" s="1">
        <v>2678.3300003999998</v>
      </c>
      <c r="D37" s="1">
        <v>1222.6240003999997</v>
      </c>
      <c r="E37" s="1">
        <v>134.4</v>
      </c>
      <c r="F37" s="1">
        <v>0</v>
      </c>
      <c r="G37" s="1">
        <v>514.91322484600005</v>
      </c>
      <c r="H37" s="1">
        <v>761.82906421200005</v>
      </c>
      <c r="I37" s="1"/>
      <c r="J37" s="1">
        <v>121.74287314549429</v>
      </c>
      <c r="K37" s="1">
        <v>534.87000000000012</v>
      </c>
      <c r="L37" s="1">
        <v>860.31</v>
      </c>
      <c r="M37" s="1">
        <v>6988.8641559132939</v>
      </c>
    </row>
    <row r="38" spans="1:13" x14ac:dyDescent="0.25">
      <c r="A38" s="3" t="s">
        <v>46</v>
      </c>
      <c r="B38" s="1">
        <v>51.498479999999994</v>
      </c>
      <c r="C38" s="1">
        <v>2589.9999995999997</v>
      </c>
      <c r="D38" s="1">
        <v>2854.36618</v>
      </c>
      <c r="E38" s="1">
        <v>399.9</v>
      </c>
      <c r="F38" s="1">
        <v>3909.9390999999996</v>
      </c>
      <c r="G38" s="1">
        <v>1571.9152400000003</v>
      </c>
      <c r="H38" s="1">
        <v>1655.3683999999998</v>
      </c>
      <c r="I38" s="1"/>
      <c r="J38" s="1">
        <v>226.33761617925705</v>
      </c>
      <c r="K38" s="1">
        <v>609.99999960000014</v>
      </c>
      <c r="L38" s="1">
        <v>3700</v>
      </c>
      <c r="M38" s="1">
        <v>17569.325015379254</v>
      </c>
    </row>
    <row r="39" spans="1:13" x14ac:dyDescent="0.25">
      <c r="A39" s="3" t="s">
        <v>47</v>
      </c>
      <c r="B39" s="1">
        <v>89.570071249999998</v>
      </c>
      <c r="C39" s="1">
        <v>2276.9300004000002</v>
      </c>
      <c r="D39" s="1">
        <v>770.08899959999997</v>
      </c>
      <c r="E39" s="1">
        <v>230</v>
      </c>
      <c r="F39" s="1">
        <v>0</v>
      </c>
      <c r="G39" s="1">
        <v>214.89591778599998</v>
      </c>
      <c r="H39" s="1"/>
      <c r="I39" s="1">
        <v>1112</v>
      </c>
      <c r="J39" s="1">
        <v>167.39230183389859</v>
      </c>
      <c r="K39" s="1">
        <v>0</v>
      </c>
      <c r="L39" s="1">
        <v>961.83799999999997</v>
      </c>
      <c r="M39" s="1">
        <v>5822.7152908698981</v>
      </c>
    </row>
    <row r="40" spans="1:13" x14ac:dyDescent="0.25">
      <c r="A40" s="3" t="s">
        <v>48</v>
      </c>
      <c r="B40" s="1">
        <v>75.945916983948649</v>
      </c>
      <c r="C40" s="1">
        <v>2801.3543983285099</v>
      </c>
      <c r="D40" s="1">
        <v>1595.4870798079999</v>
      </c>
      <c r="E40" s="1">
        <v>1000</v>
      </c>
      <c r="F40" s="1">
        <v>0</v>
      </c>
      <c r="G40" s="1">
        <v>482.32502824600004</v>
      </c>
      <c r="H40" s="1">
        <v>899.2</v>
      </c>
      <c r="I40" s="1">
        <v>102</v>
      </c>
      <c r="J40" s="1">
        <v>213.07934577545117</v>
      </c>
      <c r="K40" s="1">
        <v>665</v>
      </c>
      <c r="L40" s="1">
        <v>3834.85502569344</v>
      </c>
      <c r="M40" s="1">
        <v>11669.24679483535</v>
      </c>
    </row>
    <row r="41" spans="1:13" x14ac:dyDescent="0.25">
      <c r="A41" s="3" t="s">
        <v>49</v>
      </c>
      <c r="B41" s="1">
        <v>4.2458652367999994</v>
      </c>
      <c r="C41" s="1">
        <v>1708.2600000000004</v>
      </c>
      <c r="D41" s="1">
        <v>604.85999960000004</v>
      </c>
      <c r="E41" s="1">
        <v>64.8</v>
      </c>
      <c r="F41" s="1">
        <v>0</v>
      </c>
      <c r="G41" s="1">
        <v>236.60581605000002</v>
      </c>
      <c r="H41" s="1">
        <v>412.94381310799992</v>
      </c>
      <c r="I41" s="1"/>
      <c r="J41" s="1">
        <v>72.918274558982276</v>
      </c>
      <c r="K41" s="1">
        <v>354.23000040000005</v>
      </c>
      <c r="L41" s="1">
        <v>538.9299996000002</v>
      </c>
      <c r="M41" s="1">
        <v>3997.7937685537836</v>
      </c>
    </row>
    <row r="42" spans="1:13" x14ac:dyDescent="0.25">
      <c r="A42" s="3" t="s">
        <v>50</v>
      </c>
      <c r="B42" s="1">
        <v>366.50347706280007</v>
      </c>
      <c r="C42" s="1">
        <v>16616.395465916827</v>
      </c>
      <c r="D42" s="1">
        <v>6855.1218799999997</v>
      </c>
      <c r="E42" s="1">
        <v>2615.7600000000002</v>
      </c>
      <c r="F42" s="1">
        <v>0</v>
      </c>
      <c r="G42" s="1">
        <v>2552.840135339</v>
      </c>
      <c r="H42" s="1">
        <v>4318.3801604461596</v>
      </c>
      <c r="I42" s="1"/>
      <c r="J42" s="1">
        <v>476.75120703538516</v>
      </c>
      <c r="K42" s="1">
        <v>2853.3209999999999</v>
      </c>
      <c r="L42" s="1">
        <v>14084.6768278484</v>
      </c>
      <c r="M42" s="1">
        <v>50739.750153648572</v>
      </c>
    </row>
    <row r="43" spans="1:13" x14ac:dyDescent="0.25">
      <c r="A43" s="3" t="s">
        <v>51</v>
      </c>
      <c r="B43" s="1">
        <v>59.06109</v>
      </c>
      <c r="C43" s="1">
        <v>1429.9999992000003</v>
      </c>
      <c r="D43" s="1">
        <v>679.99999919999982</v>
      </c>
      <c r="E43" s="1">
        <v>190.33992000000001</v>
      </c>
      <c r="F43" s="1">
        <v>172.49</v>
      </c>
      <c r="G43" s="1">
        <v>262.71805999999998</v>
      </c>
      <c r="H43" s="1">
        <v>448.28719999999998</v>
      </c>
      <c r="I43" s="1"/>
      <c r="J43" s="1">
        <v>128.75922418862987</v>
      </c>
      <c r="K43" s="1">
        <v>344.32599999999996</v>
      </c>
      <c r="L43" s="1">
        <v>1200</v>
      </c>
      <c r="M43" s="1">
        <v>4915.9814925886294</v>
      </c>
    </row>
    <row r="44" spans="1:13" x14ac:dyDescent="0.25">
      <c r="A44" s="3" t="s">
        <v>52</v>
      </c>
      <c r="B44" s="1">
        <v>40.574845282400005</v>
      </c>
      <c r="C44" s="1">
        <v>1583.0800004</v>
      </c>
      <c r="D44" s="1">
        <v>619.27000080000005</v>
      </c>
      <c r="E44" s="1">
        <v>201</v>
      </c>
      <c r="F44" s="1">
        <v>0</v>
      </c>
      <c r="G44" s="1">
        <v>147.92665693999999</v>
      </c>
      <c r="H44" s="1">
        <v>413.12436355800003</v>
      </c>
      <c r="I44" s="1"/>
      <c r="J44" s="1">
        <v>86.189820934487543</v>
      </c>
      <c r="K44" s="1">
        <v>318.71000039999996</v>
      </c>
      <c r="L44" s="1">
        <v>753.75999920000004</v>
      </c>
      <c r="M44" s="1">
        <v>4163.6356875148876</v>
      </c>
    </row>
    <row r="45" spans="1:13" x14ac:dyDescent="0.25">
      <c r="A45" s="3" t="s">
        <v>53</v>
      </c>
      <c r="B45" s="1">
        <v>921.01711075000014</v>
      </c>
      <c r="C45" s="1">
        <v>31283.536499999998</v>
      </c>
      <c r="D45" s="1">
        <v>21000.000000000004</v>
      </c>
      <c r="E45" s="1">
        <v>2081.9599199999998</v>
      </c>
      <c r="F45" s="1">
        <v>9396.4014999999981</v>
      </c>
      <c r="G45" s="1">
        <v>7225.2265048500012</v>
      </c>
      <c r="H45" s="1">
        <v>10782.13429</v>
      </c>
      <c r="I45" s="1"/>
      <c r="J45" s="1">
        <v>2345.8296817584555</v>
      </c>
      <c r="K45" s="1">
        <v>7035.7881000000007</v>
      </c>
      <c r="L45" s="1">
        <v>34999.999998799998</v>
      </c>
      <c r="M45" s="1">
        <v>127071.89360615847</v>
      </c>
    </row>
    <row r="46" spans="1:13" x14ac:dyDescent="0.25">
      <c r="A46" s="3" t="s">
        <v>54</v>
      </c>
      <c r="B46" s="1">
        <v>42.03566399999999</v>
      </c>
      <c r="C46" s="1">
        <v>3630.0000000000005</v>
      </c>
      <c r="D46" s="1">
        <v>2140.79</v>
      </c>
      <c r="E46" s="1">
        <v>405.47999999999996</v>
      </c>
      <c r="F46" s="1">
        <v>388.62</v>
      </c>
      <c r="G46" s="1">
        <v>787.62562000000003</v>
      </c>
      <c r="H46" s="1">
        <v>1150.060348</v>
      </c>
      <c r="I46" s="1"/>
      <c r="J46" s="1">
        <v>152.80643426015223</v>
      </c>
      <c r="K46" s="1">
        <v>906.07719999999995</v>
      </c>
      <c r="L46" s="1">
        <v>4711.8778149999989</v>
      </c>
      <c r="M46" s="1">
        <v>14315.37308126015</v>
      </c>
    </row>
    <row r="47" spans="1:13" x14ac:dyDescent="0.25">
      <c r="A47" s="3" t="s">
        <v>55</v>
      </c>
      <c r="B47" s="1">
        <v>46.5366</v>
      </c>
      <c r="C47" s="1">
        <v>1283.049999599999</v>
      </c>
      <c r="D47" s="1">
        <v>525.27399960000014</v>
      </c>
      <c r="E47" s="1">
        <v>495.56000000000006</v>
      </c>
      <c r="F47" s="1">
        <v>0</v>
      </c>
      <c r="G47" s="1">
        <v>507.702</v>
      </c>
      <c r="H47" s="1">
        <v>365.31799999999998</v>
      </c>
      <c r="I47" s="1"/>
      <c r="J47" s="1">
        <v>79.788589913424389</v>
      </c>
      <c r="K47" s="1">
        <v>312.00000000000006</v>
      </c>
      <c r="L47" s="1">
        <v>691.95999999999992</v>
      </c>
      <c r="M47" s="1">
        <v>4307.1891891134237</v>
      </c>
    </row>
    <row r="48" spans="1:13" x14ac:dyDescent="0.25">
      <c r="A48" s="3" t="s">
        <v>56</v>
      </c>
      <c r="B48" s="1">
        <v>3.155213578000001</v>
      </c>
      <c r="C48" s="1">
        <v>260.95</v>
      </c>
      <c r="D48" s="1">
        <v>101.53599999999999</v>
      </c>
      <c r="E48" s="1">
        <v>160</v>
      </c>
      <c r="F48" s="1">
        <v>0</v>
      </c>
      <c r="G48" s="1">
        <v>45.176936553999994</v>
      </c>
      <c r="H48" s="1">
        <v>65.447999999999993</v>
      </c>
      <c r="I48" s="1"/>
      <c r="J48" s="1">
        <v>0</v>
      </c>
      <c r="K48" s="1">
        <v>75</v>
      </c>
      <c r="L48" s="1">
        <v>214.9</v>
      </c>
      <c r="M48" s="1">
        <v>926.16615013199987</v>
      </c>
    </row>
    <row r="49" spans="1:13" x14ac:dyDescent="0.25">
      <c r="A49" s="3" t="s">
        <v>57</v>
      </c>
      <c r="B49" s="1">
        <v>98.191720000000004</v>
      </c>
      <c r="C49" s="1">
        <v>2322.5799362326202</v>
      </c>
      <c r="D49" s="1">
        <v>1079.6799999999998</v>
      </c>
      <c r="E49" s="1">
        <v>733.2</v>
      </c>
      <c r="F49" s="1">
        <v>236.89622828194157</v>
      </c>
      <c r="G49" s="1">
        <v>686.53386778511799</v>
      </c>
      <c r="H49" s="1">
        <v>918.60400000000016</v>
      </c>
      <c r="I49" s="1"/>
      <c r="J49" s="1">
        <v>4.558083616795737</v>
      </c>
      <c r="K49" s="1">
        <v>534.44200000000001</v>
      </c>
      <c r="L49" s="1">
        <v>2586.5395784252401</v>
      </c>
      <c r="M49" s="1">
        <v>9201.225414341714</v>
      </c>
    </row>
    <row r="50" spans="1:13" x14ac:dyDescent="0.25">
      <c r="A50" s="3" t="s">
        <v>58</v>
      </c>
      <c r="B50" s="1">
        <v>22.324712504600001</v>
      </c>
      <c r="C50" s="1">
        <v>1335.69</v>
      </c>
      <c r="D50" s="1">
        <v>413.22</v>
      </c>
      <c r="E50" s="1">
        <v>450</v>
      </c>
      <c r="F50" s="1">
        <v>0</v>
      </c>
      <c r="G50" s="1">
        <v>289.51089094739996</v>
      </c>
      <c r="H50" s="1">
        <v>311.68778669999995</v>
      </c>
      <c r="I50" s="1"/>
      <c r="J50" s="1">
        <v>0</v>
      </c>
      <c r="K50" s="1">
        <v>348.49700000000007</v>
      </c>
      <c r="L50" s="1">
        <v>1021.41</v>
      </c>
      <c r="M50" s="1">
        <v>4192.3403901519996</v>
      </c>
    </row>
    <row r="51" spans="1:13" x14ac:dyDescent="0.25">
      <c r="A51" s="3" t="s">
        <v>59</v>
      </c>
      <c r="B51" s="1">
        <v>242.87142000000003</v>
      </c>
      <c r="C51" s="1">
        <v>7093.8679727051504</v>
      </c>
      <c r="D51" s="1">
        <v>4853.6493600000003</v>
      </c>
      <c r="E51" s="1">
        <v>601.06000000000006</v>
      </c>
      <c r="F51" s="1">
        <v>1151.2730144761617</v>
      </c>
      <c r="G51" s="1">
        <v>1807.6699933312209</v>
      </c>
      <c r="H51" s="1">
        <v>3057.8740000000012</v>
      </c>
      <c r="I51" s="1"/>
      <c r="J51" s="1">
        <v>238.09127645713028</v>
      </c>
      <c r="K51" s="1">
        <v>1556.2328</v>
      </c>
      <c r="L51" s="1">
        <v>7093.8679727051504</v>
      </c>
      <c r="M51" s="1">
        <v>27696.457809674816</v>
      </c>
    </row>
    <row r="52" spans="1:13" x14ac:dyDescent="0.25">
      <c r="A52" s="3" t="s">
        <v>60</v>
      </c>
      <c r="B52" s="1">
        <v>75.03473098660001</v>
      </c>
      <c r="C52" s="1">
        <v>2134.6500000000005</v>
      </c>
      <c r="D52" s="1">
        <v>861.66799959999992</v>
      </c>
      <c r="E52" s="1">
        <v>358.8</v>
      </c>
      <c r="F52" s="1">
        <v>0</v>
      </c>
      <c r="G52" s="1">
        <v>381.25307051599998</v>
      </c>
      <c r="H52" s="1">
        <v>714.58406463999995</v>
      </c>
      <c r="I52" s="1"/>
      <c r="J52" s="1">
        <v>232.39588459808553</v>
      </c>
      <c r="K52" s="1">
        <v>439.49740653999999</v>
      </c>
      <c r="L52" s="1">
        <v>1204.7300004000003</v>
      </c>
      <c r="M52" s="1">
        <v>6402.6131572806862</v>
      </c>
    </row>
    <row r="53" spans="1:13" x14ac:dyDescent="0.25">
      <c r="A53" s="3" t="s">
        <v>61</v>
      </c>
      <c r="B53" s="1">
        <v>72.427466733599999</v>
      </c>
      <c r="C53" s="1">
        <v>1809.3699995999993</v>
      </c>
      <c r="D53" s="1">
        <v>734.41361537399996</v>
      </c>
      <c r="E53" s="1">
        <v>370.8</v>
      </c>
      <c r="F53" s="1">
        <v>0</v>
      </c>
      <c r="G53" s="1">
        <v>229.50146949199998</v>
      </c>
      <c r="H53" s="1">
        <v>484.40681711400003</v>
      </c>
      <c r="I53" s="1"/>
      <c r="J53" s="1">
        <v>30.435165120886094</v>
      </c>
      <c r="K53" s="1">
        <v>372.76885775799997</v>
      </c>
      <c r="L53" s="1">
        <v>794.23787290600012</v>
      </c>
      <c r="M53" s="1">
        <v>4898.3612640984866</v>
      </c>
    </row>
    <row r="54" spans="1:13" x14ac:dyDescent="0.25">
      <c r="A54" s="3" t="s">
        <v>62</v>
      </c>
      <c r="B54" s="1">
        <v>194.47661200000005</v>
      </c>
      <c r="C54" s="1">
        <v>6350.0000004000003</v>
      </c>
      <c r="D54" s="1">
        <v>4748.723664000001</v>
      </c>
      <c r="E54" s="1">
        <v>325.8</v>
      </c>
      <c r="F54" s="1">
        <v>13441.662000000002</v>
      </c>
      <c r="G54" s="1">
        <v>3179.2835199999995</v>
      </c>
      <c r="H54" s="1">
        <v>2682.7524000000003</v>
      </c>
      <c r="I54" s="1"/>
      <c r="J54" s="1">
        <v>678.8048583144805</v>
      </c>
      <c r="K54" s="1">
        <v>1588.9650000000001</v>
      </c>
      <c r="L54" s="1">
        <v>8595</v>
      </c>
      <c r="M54" s="1">
        <v>41785.468054714489</v>
      </c>
    </row>
    <row r="55" spans="1:13" x14ac:dyDescent="0.25">
      <c r="A55" s="3" t="s">
        <v>63</v>
      </c>
      <c r="B55" s="1">
        <v>79.616386667400008</v>
      </c>
      <c r="C55" s="1">
        <v>2538.9839279601802</v>
      </c>
      <c r="D55" s="1">
        <v>1176.3818999999999</v>
      </c>
      <c r="E55" s="1">
        <v>143.4</v>
      </c>
      <c r="F55" s="1">
        <v>485.52</v>
      </c>
      <c r="G55" s="1">
        <v>575.84015999999986</v>
      </c>
      <c r="H55" s="1">
        <v>717.27280000000007</v>
      </c>
      <c r="I55" s="1"/>
      <c r="J55" s="1">
        <v>242.94585677521277</v>
      </c>
      <c r="K55" s="1">
        <v>627.59400000000005</v>
      </c>
      <c r="L55" s="1">
        <v>2775.4746399999999</v>
      </c>
      <c r="M55" s="1">
        <v>9363.0296714027918</v>
      </c>
    </row>
    <row r="56" spans="1:13" x14ac:dyDescent="0.25">
      <c r="A56" s="3" t="s">
        <v>64</v>
      </c>
      <c r="B56" s="1">
        <v>2.1222622057999998</v>
      </c>
      <c r="C56" s="1">
        <v>839.93999999999983</v>
      </c>
      <c r="D56" s="1">
        <v>315.51157974519998</v>
      </c>
      <c r="E56" s="1">
        <v>136</v>
      </c>
      <c r="F56" s="1">
        <v>0</v>
      </c>
      <c r="G56" s="1">
        <v>122.76261773000002</v>
      </c>
      <c r="H56" s="1">
        <v>219.88633938999999</v>
      </c>
      <c r="I56" s="1"/>
      <c r="J56" s="1">
        <v>26.529816779311108</v>
      </c>
      <c r="K56" s="1">
        <v>184.0100004</v>
      </c>
      <c r="L56" s="1">
        <v>383.35</v>
      </c>
      <c r="M56" s="1">
        <v>2230.112616250311</v>
      </c>
    </row>
    <row r="57" spans="1:13" x14ac:dyDescent="0.25">
      <c r="A57" s="3" t="s">
        <v>65</v>
      </c>
      <c r="B57" s="1">
        <v>31.409249808200006</v>
      </c>
      <c r="C57" s="1">
        <v>801.57999960000018</v>
      </c>
      <c r="D57" s="1">
        <v>219.84999960000002</v>
      </c>
      <c r="E57" s="1">
        <v>112.8</v>
      </c>
      <c r="F57" s="1">
        <v>0</v>
      </c>
      <c r="G57" s="1">
        <v>104.71579318399999</v>
      </c>
      <c r="H57" s="1">
        <v>140.064266016</v>
      </c>
      <c r="I57" s="1"/>
      <c r="J57" s="1">
        <v>56.622019297962574</v>
      </c>
      <c r="K57" s="1">
        <v>166.40000039999995</v>
      </c>
      <c r="L57" s="1">
        <v>375.43</v>
      </c>
      <c r="M57" s="1">
        <v>2008.8713279061626</v>
      </c>
    </row>
    <row r="58" spans="1:13" x14ac:dyDescent="0.25">
      <c r="A58" s="3" t="s">
        <v>66</v>
      </c>
      <c r="B58" s="1">
        <v>56.392600000000002</v>
      </c>
      <c r="C58" s="1">
        <v>1238.365209606294</v>
      </c>
      <c r="D58" s="1">
        <v>630.89472000000001</v>
      </c>
      <c r="E58" s="1">
        <v>435.24000000000007</v>
      </c>
      <c r="F58" s="1">
        <v>486.6</v>
      </c>
      <c r="G58" s="1">
        <v>2146.3034799999996</v>
      </c>
      <c r="H58" s="1">
        <v>448.87399999999997</v>
      </c>
      <c r="I58" s="1"/>
      <c r="J58" s="1">
        <v>77.744090271716033</v>
      </c>
      <c r="K58" s="1">
        <v>347</v>
      </c>
      <c r="L58" s="1">
        <v>1737.1953799999999</v>
      </c>
      <c r="M58" s="1">
        <v>7604.6094798780096</v>
      </c>
    </row>
    <row r="59" spans="1:13" x14ac:dyDescent="0.25">
      <c r="A59" s="3" t="s">
        <v>67</v>
      </c>
      <c r="B59" s="1">
        <v>26.872779999999999</v>
      </c>
      <c r="C59" s="1">
        <v>699.66</v>
      </c>
      <c r="D59" s="1">
        <v>279.99999960000002</v>
      </c>
      <c r="E59" s="1">
        <v>380.05991999999998</v>
      </c>
      <c r="F59" s="1">
        <v>12.083</v>
      </c>
      <c r="G59" s="1">
        <v>192.12209999999993</v>
      </c>
      <c r="H59" s="1">
        <v>192.26599999999996</v>
      </c>
      <c r="I59" s="1"/>
      <c r="J59" s="1">
        <v>25.848316898741651</v>
      </c>
      <c r="K59" s="1">
        <v>200.00000040000006</v>
      </c>
      <c r="L59" s="1">
        <v>800.00000039999986</v>
      </c>
      <c r="M59" s="1">
        <v>2808.9121172987416</v>
      </c>
    </row>
    <row r="60" spans="1:13" x14ac:dyDescent="0.25">
      <c r="A60" s="3" t="s">
        <v>68</v>
      </c>
      <c r="B60" s="1">
        <v>41.351653508000005</v>
      </c>
      <c r="C60" s="1">
        <v>1307.9939294000001</v>
      </c>
      <c r="D60" s="1">
        <v>544.15093060000004</v>
      </c>
      <c r="E60" s="1">
        <v>189</v>
      </c>
      <c r="F60" s="1">
        <v>0</v>
      </c>
      <c r="G60" s="1">
        <v>338.67089267599999</v>
      </c>
      <c r="H60" s="1">
        <v>358.85805224000001</v>
      </c>
      <c r="I60" s="1"/>
      <c r="J60" s="1">
        <v>135.47133421365407</v>
      </c>
      <c r="K60" s="1">
        <v>285.66000000000003</v>
      </c>
      <c r="L60" s="1">
        <v>621.21999959999982</v>
      </c>
      <c r="M60" s="1">
        <v>3822.3767922376542</v>
      </c>
    </row>
    <row r="61" spans="1:13" x14ac:dyDescent="0.25">
      <c r="A61" s="3" t="s">
        <v>69</v>
      </c>
      <c r="B61" s="1">
        <v>75.843739991800007</v>
      </c>
      <c r="C61" s="1">
        <v>2867.1500004000004</v>
      </c>
      <c r="D61" s="1">
        <v>1317.8000003999998</v>
      </c>
      <c r="E61" s="1">
        <v>353.4</v>
      </c>
      <c r="F61" s="1">
        <v>0</v>
      </c>
      <c r="G61" s="1">
        <v>614.40619968999999</v>
      </c>
      <c r="H61" s="1">
        <v>849.56585364400007</v>
      </c>
      <c r="I61" s="1"/>
      <c r="J61" s="1">
        <v>245.36086666043204</v>
      </c>
      <c r="K61" s="1">
        <v>553.28964734480007</v>
      </c>
      <c r="L61" s="1">
        <v>1051.8890003999995</v>
      </c>
      <c r="M61" s="1">
        <v>7928.7053085310317</v>
      </c>
    </row>
    <row r="62" spans="1:13" x14ac:dyDescent="0.25">
      <c r="A62" s="3" t="s">
        <v>71</v>
      </c>
      <c r="B62" s="1">
        <v>6128.6233484953636</v>
      </c>
      <c r="C62" s="1">
        <v>230957.21875539894</v>
      </c>
      <c r="D62" s="1">
        <v>131028.88725387122</v>
      </c>
      <c r="E62" s="1">
        <v>26660.2156</v>
      </c>
      <c r="F62" s="1">
        <v>44610.196865352002</v>
      </c>
      <c r="G62" s="1">
        <v>52352.003202114196</v>
      </c>
      <c r="H62" s="1">
        <v>71659.888771014274</v>
      </c>
      <c r="I62" s="1">
        <v>6637.2</v>
      </c>
      <c r="J62" s="1">
        <v>13100.019999999991</v>
      </c>
      <c r="K62" s="1">
        <v>49663.179652097424</v>
      </c>
      <c r="L62" s="1">
        <v>249826.97657317502</v>
      </c>
      <c r="M62" s="1">
        <v>882624.41002151812</v>
      </c>
    </row>
  </sheetData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7DB3-63A0-42C8-9CE1-4C2D63A608C2}">
  <dimension ref="A1:AW62"/>
  <sheetViews>
    <sheetView topLeftCell="A19" zoomScale="85" zoomScaleNormal="85" workbookViewId="0">
      <selection activeCell="F59" sqref="F59"/>
    </sheetView>
  </sheetViews>
  <sheetFormatPr defaultRowHeight="15" x14ac:dyDescent="0.25"/>
  <cols>
    <col min="1" max="1" width="28.42578125" bestFit="1" customWidth="1"/>
    <col min="2" max="2" width="41.140625" bestFit="1" customWidth="1"/>
    <col min="3" max="3" width="14" bestFit="1" customWidth="1"/>
    <col min="4" max="4" width="7.7109375" bestFit="1" customWidth="1"/>
    <col min="5" max="5" width="13.7109375" bestFit="1" customWidth="1"/>
    <col min="6" max="6" width="12" bestFit="1" customWidth="1"/>
    <col min="7" max="7" width="13.5703125" bestFit="1" customWidth="1"/>
    <col min="8" max="9" width="14.5703125" bestFit="1" customWidth="1"/>
    <col min="10" max="10" width="12.42578125" bestFit="1" customWidth="1"/>
    <col min="11" max="11" width="6.7109375" bestFit="1" customWidth="1"/>
    <col min="12" max="12" width="47" bestFit="1" customWidth="1"/>
    <col min="13" max="13" width="18.28515625" bestFit="1" customWidth="1"/>
    <col min="14" max="14" width="51.42578125" bestFit="1" customWidth="1"/>
    <col min="15" max="15" width="12" bestFit="1" customWidth="1"/>
    <col min="16" max="16" width="13.7109375" bestFit="1" customWidth="1"/>
    <col min="17" max="17" width="12" bestFit="1" customWidth="1"/>
    <col min="18" max="18" width="13.5703125" bestFit="1" customWidth="1"/>
    <col min="19" max="20" width="14.5703125" bestFit="1" customWidth="1"/>
    <col min="21" max="21" width="12.140625" customWidth="1"/>
    <col min="22" max="22" width="14.28515625" bestFit="1" customWidth="1"/>
    <col min="23" max="23" width="9.5703125" customWidth="1"/>
    <col min="24" max="24" width="14.28515625" bestFit="1" customWidth="1"/>
    <col min="25" max="25" width="10.7109375" bestFit="1" customWidth="1"/>
    <col min="26" max="26" width="7.7109375" bestFit="1" customWidth="1"/>
    <col min="27" max="27" width="13.7109375" bestFit="1" customWidth="1"/>
    <col min="28" max="28" width="12" bestFit="1" customWidth="1"/>
    <col min="29" max="29" width="13.5703125" bestFit="1" customWidth="1"/>
    <col min="30" max="31" width="14.5703125" bestFit="1" customWidth="1"/>
    <col min="32" max="32" width="7.7109375" bestFit="1" customWidth="1"/>
    <col min="33" max="33" width="14.28515625" bestFit="1" customWidth="1"/>
    <col min="34" max="34" width="6.7109375" bestFit="1" customWidth="1"/>
    <col min="35" max="37" width="14.28515625" bestFit="1" customWidth="1"/>
    <col min="38" max="49" width="15.42578125" customWidth="1"/>
  </cols>
  <sheetData>
    <row r="1" spans="1:49" x14ac:dyDescent="0.25">
      <c r="A1" s="8" t="s">
        <v>72</v>
      </c>
      <c r="B1" s="8" t="s">
        <v>70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49" s="5" customFormat="1" x14ac:dyDescent="0.25">
      <c r="A2" s="8"/>
      <c r="B2" s="8" t="s">
        <v>77</v>
      </c>
      <c r="C2" s="8"/>
      <c r="D2" s="8"/>
      <c r="E2" s="8"/>
      <c r="F2" s="8"/>
      <c r="G2" s="8"/>
      <c r="H2" s="8"/>
      <c r="I2" s="8"/>
      <c r="J2" s="8"/>
      <c r="K2" s="8"/>
      <c r="L2" s="8" t="s">
        <v>78</v>
      </c>
      <c r="M2" s="9" t="s">
        <v>71</v>
      </c>
      <c r="N2"/>
      <c r="O2"/>
    </row>
    <row r="3" spans="1:49" s="5" customFormat="1" ht="30" x14ac:dyDescent="0.25">
      <c r="A3" s="9" t="s">
        <v>76</v>
      </c>
      <c r="B3" s="9" t="s">
        <v>2</v>
      </c>
      <c r="C3" s="9" t="s">
        <v>8</v>
      </c>
      <c r="D3" s="9" t="s">
        <v>3</v>
      </c>
      <c r="E3" s="9" t="s">
        <v>11</v>
      </c>
      <c r="F3" s="9" t="s">
        <v>4</v>
      </c>
      <c r="G3" s="9" t="s">
        <v>5</v>
      </c>
      <c r="H3" s="9" t="s">
        <v>6</v>
      </c>
      <c r="I3" s="9" t="s">
        <v>16</v>
      </c>
      <c r="J3" s="9" t="s">
        <v>9</v>
      </c>
      <c r="K3" s="9" t="s">
        <v>10</v>
      </c>
      <c r="L3" s="9" t="s">
        <v>7</v>
      </c>
      <c r="M3" s="9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x14ac:dyDescent="0.25">
      <c r="A4" s="3" t="s">
        <v>1</v>
      </c>
      <c r="B4" s="1">
        <v>3.8794110599999994</v>
      </c>
      <c r="C4" s="1">
        <v>20</v>
      </c>
      <c r="D4" s="1">
        <v>140.95889066000001</v>
      </c>
      <c r="E4" s="1">
        <v>2</v>
      </c>
      <c r="F4" s="1"/>
      <c r="G4" s="1">
        <v>81.350574289999997</v>
      </c>
      <c r="H4" s="1">
        <v>61.360371431600001</v>
      </c>
      <c r="I4" s="1"/>
      <c r="J4" s="1"/>
      <c r="K4" s="1">
        <v>85.572000000000017</v>
      </c>
      <c r="L4" s="1">
        <v>1152.4153718200002</v>
      </c>
      <c r="M4" s="1">
        <v>1547.5366192616002</v>
      </c>
    </row>
    <row r="5" spans="1:49" x14ac:dyDescent="0.25">
      <c r="A5" s="3" t="s">
        <v>12</v>
      </c>
      <c r="B5" s="1">
        <v>61.672939999999997</v>
      </c>
      <c r="C5" s="1">
        <v>2398.2700465186699</v>
      </c>
      <c r="D5" s="1">
        <v>1443</v>
      </c>
      <c r="E5" s="1">
        <v>293.25996000000004</v>
      </c>
      <c r="F5" s="1">
        <v>549.95600000000002</v>
      </c>
      <c r="G5" s="1">
        <v>638.44993999999997</v>
      </c>
      <c r="H5" s="1">
        <v>935.66019999999992</v>
      </c>
      <c r="I5" s="1"/>
      <c r="J5" s="1">
        <v>145.47999999999999</v>
      </c>
      <c r="K5" s="1">
        <v>426.98360000000002</v>
      </c>
      <c r="L5" s="1">
        <v>2829.2742000000003</v>
      </c>
      <c r="M5" s="1">
        <v>9722.0068865186695</v>
      </c>
    </row>
    <row r="6" spans="1:49" x14ac:dyDescent="0.25">
      <c r="A6" s="3" t="s">
        <v>13</v>
      </c>
      <c r="B6" s="1">
        <v>103.6536</v>
      </c>
      <c r="C6" s="1">
        <v>4252.1346289580233</v>
      </c>
      <c r="D6" s="1">
        <v>1823.38</v>
      </c>
      <c r="E6" s="1">
        <v>937.30000000000007</v>
      </c>
      <c r="F6" s="1">
        <v>469.05920000000003</v>
      </c>
      <c r="G6" s="1">
        <v>995.95498841306403</v>
      </c>
      <c r="H6" s="1">
        <v>1120.8</v>
      </c>
      <c r="I6" s="1"/>
      <c r="J6" s="1">
        <v>65.376000000000005</v>
      </c>
      <c r="K6" s="1">
        <v>762.28199999999993</v>
      </c>
      <c r="L6" s="1">
        <v>2886.2200147350977</v>
      </c>
      <c r="M6" s="1">
        <v>13416.160432106184</v>
      </c>
    </row>
    <row r="7" spans="1:49" x14ac:dyDescent="0.25">
      <c r="A7" s="3" t="s">
        <v>14</v>
      </c>
      <c r="B7" s="1">
        <v>63.585860996399994</v>
      </c>
      <c r="C7" s="1">
        <v>2004.1238773880737</v>
      </c>
      <c r="D7" s="1">
        <v>955.79222010204012</v>
      </c>
      <c r="E7" s="1">
        <v>150</v>
      </c>
      <c r="F7" s="1"/>
      <c r="G7" s="1">
        <v>223.89413140599999</v>
      </c>
      <c r="H7" s="1">
        <v>585.85077344000001</v>
      </c>
      <c r="I7" s="1"/>
      <c r="J7" s="1">
        <v>252.60400000000001</v>
      </c>
      <c r="K7" s="1">
        <v>442.99963505228004</v>
      </c>
      <c r="L7" s="1">
        <v>1239.6535307000001</v>
      </c>
      <c r="M7" s="1">
        <v>5918.5040290847937</v>
      </c>
    </row>
    <row r="8" spans="1:49" x14ac:dyDescent="0.25">
      <c r="A8" s="3" t="s">
        <v>15</v>
      </c>
      <c r="B8" s="1">
        <v>35.089437574000002</v>
      </c>
      <c r="C8" s="1">
        <v>1830.93263919981</v>
      </c>
      <c r="D8" s="1">
        <v>1644.02664</v>
      </c>
      <c r="E8" s="1">
        <v>505.59999999999997</v>
      </c>
      <c r="F8" s="1">
        <v>650.40769999999998</v>
      </c>
      <c r="G8" s="1">
        <v>366.8587074513448</v>
      </c>
      <c r="H8" s="1">
        <v>620</v>
      </c>
      <c r="I8" s="1">
        <v>60</v>
      </c>
      <c r="J8" s="1">
        <v>82.959000000000003</v>
      </c>
      <c r="K8" s="1">
        <v>324.66000000000008</v>
      </c>
      <c r="L8" s="1">
        <v>1830.93263919981</v>
      </c>
      <c r="M8" s="1">
        <v>7951.4667634249654</v>
      </c>
    </row>
    <row r="9" spans="1:49" x14ac:dyDescent="0.25">
      <c r="A9" s="3" t="s">
        <v>17</v>
      </c>
      <c r="B9" s="1">
        <v>34.514937218</v>
      </c>
      <c r="C9" s="1">
        <v>3214.9431769350781</v>
      </c>
      <c r="D9" s="1">
        <v>1507.2285629600001</v>
      </c>
      <c r="E9" s="1">
        <v>557.4</v>
      </c>
      <c r="F9" s="1"/>
      <c r="G9" s="1">
        <v>668.69892860800007</v>
      </c>
      <c r="H9" s="1">
        <v>846.98502413180006</v>
      </c>
      <c r="I9" s="1"/>
      <c r="J9" s="1">
        <v>452.25400000000002</v>
      </c>
      <c r="K9" s="1">
        <v>650.90600999999992</v>
      </c>
      <c r="L9" s="1">
        <v>1816.0957064000002</v>
      </c>
      <c r="M9" s="1">
        <v>9749.0263462528765</v>
      </c>
    </row>
    <row r="10" spans="1:49" x14ac:dyDescent="0.25">
      <c r="A10" s="3" t="s">
        <v>18</v>
      </c>
      <c r="B10" s="1">
        <v>47.564877322000001</v>
      </c>
      <c r="C10" s="1">
        <v>1535.3626766</v>
      </c>
      <c r="D10" s="1">
        <v>691.29001621399993</v>
      </c>
      <c r="E10" s="1">
        <v>0</v>
      </c>
      <c r="F10" s="1"/>
      <c r="G10" s="1">
        <v>160.63952754399998</v>
      </c>
      <c r="H10" s="1">
        <v>397.30861193380008</v>
      </c>
      <c r="I10" s="1"/>
      <c r="J10" s="1">
        <v>29.96</v>
      </c>
      <c r="K10" s="1">
        <v>347.72293880000001</v>
      </c>
      <c r="L10" s="1">
        <v>604.81886311199992</v>
      </c>
      <c r="M10" s="1">
        <v>3814.6675115258004</v>
      </c>
    </row>
    <row r="11" spans="1:49" x14ac:dyDescent="0.25">
      <c r="A11" s="3" t="s">
        <v>19</v>
      </c>
      <c r="B11" s="1">
        <v>70.289099999999991</v>
      </c>
      <c r="C11" s="1">
        <v>3268.2481373772998</v>
      </c>
      <c r="D11" s="1">
        <v>2678.792246</v>
      </c>
      <c r="E11" s="1">
        <v>327.60000000000002</v>
      </c>
      <c r="F11" s="1">
        <v>3947.6929</v>
      </c>
      <c r="G11" s="1">
        <v>1207.58224</v>
      </c>
      <c r="H11" s="1">
        <v>1306.6998000000001</v>
      </c>
      <c r="I11" s="1"/>
      <c r="J11" s="1">
        <v>238.12</v>
      </c>
      <c r="K11" s="1">
        <v>653.08640000000014</v>
      </c>
      <c r="L11" s="1">
        <v>4105.3510999999999</v>
      </c>
      <c r="M11" s="1">
        <v>17803.461923377301</v>
      </c>
    </row>
    <row r="12" spans="1:49" x14ac:dyDescent="0.25">
      <c r="A12" s="3" t="s">
        <v>20</v>
      </c>
      <c r="B12" s="1">
        <v>96.085200000000015</v>
      </c>
      <c r="C12" s="1">
        <v>7044.1338425183503</v>
      </c>
      <c r="D12" s="1">
        <v>3734.6029960000001</v>
      </c>
      <c r="E12" s="1">
        <v>244.2</v>
      </c>
      <c r="F12" s="1">
        <v>4392.482</v>
      </c>
      <c r="G12" s="1">
        <v>1473.2154999999998</v>
      </c>
      <c r="H12" s="1">
        <v>2440.0690600000003</v>
      </c>
      <c r="I12" s="1"/>
      <c r="J12" s="1">
        <v>656.76800000000003</v>
      </c>
      <c r="K12" s="1">
        <v>1453.1844000000001</v>
      </c>
      <c r="L12" s="1">
        <v>7267.9267119999995</v>
      </c>
      <c r="M12" s="1">
        <v>28802.667710518355</v>
      </c>
    </row>
    <row r="13" spans="1:49" x14ac:dyDescent="0.25">
      <c r="A13" s="3" t="s">
        <v>21</v>
      </c>
      <c r="B13" s="1">
        <v>3.4392000000000005</v>
      </c>
      <c r="C13" s="1">
        <v>446.28671483125532</v>
      </c>
      <c r="D13" s="1">
        <v>199.40199999999999</v>
      </c>
      <c r="E13" s="1">
        <v>241.17996000000002</v>
      </c>
      <c r="F13" s="1">
        <v>64.95</v>
      </c>
      <c r="G13" s="1">
        <v>169.29110000000003</v>
      </c>
      <c r="H13" s="1">
        <v>130.6</v>
      </c>
      <c r="I13" s="1"/>
      <c r="J13" s="1">
        <v>4.26</v>
      </c>
      <c r="K13" s="1">
        <v>148.46199999999999</v>
      </c>
      <c r="L13" s="1">
        <v>468.4181999999999</v>
      </c>
      <c r="M13" s="1">
        <v>1876.2891748312552</v>
      </c>
    </row>
    <row r="14" spans="1:49" x14ac:dyDescent="0.25">
      <c r="A14" s="3" t="s">
        <v>22</v>
      </c>
      <c r="B14" s="1">
        <v>79.260556796000003</v>
      </c>
      <c r="C14" s="1">
        <v>1232.9269573836782</v>
      </c>
      <c r="D14" s="1">
        <v>528.20312850800008</v>
      </c>
      <c r="E14" s="1">
        <v>147.6</v>
      </c>
      <c r="F14" s="1"/>
      <c r="G14" s="1">
        <v>275.469816546</v>
      </c>
      <c r="H14" s="1">
        <v>322.35885133599999</v>
      </c>
      <c r="I14" s="1"/>
      <c r="J14" s="1">
        <v>203.40199999999999</v>
      </c>
      <c r="K14" s="1">
        <v>275.69931823600001</v>
      </c>
      <c r="L14" s="1">
        <v>421.24754152200006</v>
      </c>
      <c r="M14" s="1">
        <v>3486.1681703276786</v>
      </c>
    </row>
    <row r="15" spans="1:49" x14ac:dyDescent="0.25">
      <c r="A15" s="3" t="s">
        <v>23</v>
      </c>
      <c r="B15" s="1">
        <v>40.028000000000006</v>
      </c>
      <c r="C15" s="1">
        <v>2272.494959264387</v>
      </c>
      <c r="D15" s="1">
        <v>1137.1850599999998</v>
      </c>
      <c r="E15" s="1">
        <v>378.81996000000004</v>
      </c>
      <c r="F15" s="1">
        <v>1048.5500000000002</v>
      </c>
      <c r="G15" s="1">
        <v>634.9828799999998</v>
      </c>
      <c r="H15" s="1">
        <v>721.07370000000003</v>
      </c>
      <c r="I15" s="1"/>
      <c r="J15" s="1">
        <v>112.2056</v>
      </c>
      <c r="K15" s="1">
        <v>433.27</v>
      </c>
      <c r="L15" s="1">
        <v>2166.9628440000001</v>
      </c>
      <c r="M15" s="1">
        <v>8945.573003264386</v>
      </c>
    </row>
    <row r="16" spans="1:49" x14ac:dyDescent="0.25">
      <c r="A16" s="3" t="s">
        <v>24</v>
      </c>
      <c r="B16" s="1">
        <v>59.811260810000007</v>
      </c>
      <c r="C16" s="1">
        <v>3231.8820424330106</v>
      </c>
      <c r="D16" s="1">
        <v>1415.6744737259999</v>
      </c>
      <c r="E16" s="1">
        <v>302.39999999999998</v>
      </c>
      <c r="F16" s="1"/>
      <c r="G16" s="1">
        <v>741.82513198189997</v>
      </c>
      <c r="H16" s="1">
        <v>854.07000341000003</v>
      </c>
      <c r="I16" s="1"/>
      <c r="J16" s="1">
        <v>179.03130000000002</v>
      </c>
      <c r="K16" s="1">
        <v>609.39343235800004</v>
      </c>
      <c r="L16" s="1">
        <v>1355.3779358088002</v>
      </c>
      <c r="M16" s="1">
        <v>8749.4655805277089</v>
      </c>
    </row>
    <row r="17" spans="1:13" x14ac:dyDescent="0.25">
      <c r="A17" s="3" t="s">
        <v>25</v>
      </c>
      <c r="B17" s="1">
        <v>19.836068346000001</v>
      </c>
      <c r="C17" s="1">
        <v>1885.5333990303207</v>
      </c>
      <c r="D17" s="1">
        <v>773.99582857999985</v>
      </c>
      <c r="E17" s="1">
        <v>259.8</v>
      </c>
      <c r="F17" s="1"/>
      <c r="G17" s="1">
        <v>310.79025744799998</v>
      </c>
      <c r="H17" s="1">
        <v>509.17119883400005</v>
      </c>
      <c r="I17" s="1"/>
      <c r="J17" s="1">
        <v>187.74799999999999</v>
      </c>
      <c r="K17" s="1">
        <v>390.48822399600004</v>
      </c>
      <c r="L17" s="1">
        <v>785.21656596496018</v>
      </c>
      <c r="M17" s="1">
        <v>5122.5795421992807</v>
      </c>
    </row>
    <row r="18" spans="1:13" x14ac:dyDescent="0.25">
      <c r="A18" s="3" t="s">
        <v>26</v>
      </c>
      <c r="B18" s="1">
        <v>49.261319417999992</v>
      </c>
      <c r="C18" s="1">
        <v>2590.2360410452466</v>
      </c>
      <c r="D18" s="1">
        <v>1200.9379169400002</v>
      </c>
      <c r="E18" s="1">
        <v>329.4</v>
      </c>
      <c r="F18" s="1"/>
      <c r="G18" s="1">
        <v>303.095626364</v>
      </c>
      <c r="H18" s="1">
        <v>736.18840367600001</v>
      </c>
      <c r="I18" s="1"/>
      <c r="J18" s="1">
        <v>214.63728</v>
      </c>
      <c r="K18" s="1">
        <v>539.08427778400005</v>
      </c>
      <c r="L18" s="1">
        <v>853.15677268000002</v>
      </c>
      <c r="M18" s="1">
        <v>6815.9976379072468</v>
      </c>
    </row>
    <row r="19" spans="1:13" x14ac:dyDescent="0.25">
      <c r="A19" s="3" t="s">
        <v>27</v>
      </c>
      <c r="B19" s="1">
        <v>7.9072720500000004</v>
      </c>
      <c r="C19" s="1">
        <v>846.34042254999997</v>
      </c>
      <c r="D19" s="1">
        <v>322.43072869399998</v>
      </c>
      <c r="E19" s="1">
        <v>50</v>
      </c>
      <c r="F19" s="1"/>
      <c r="G19" s="1">
        <v>91.124827659999994</v>
      </c>
      <c r="H19" s="1">
        <v>257.64138873600001</v>
      </c>
      <c r="I19" s="1"/>
      <c r="J19" s="1">
        <v>53.942</v>
      </c>
      <c r="K19" s="1">
        <v>227.87294117600001</v>
      </c>
      <c r="L19" s="1">
        <v>408.59714777000011</v>
      </c>
      <c r="M19" s="1">
        <v>2265.8567286359998</v>
      </c>
    </row>
    <row r="20" spans="1:13" x14ac:dyDescent="0.25">
      <c r="A20" s="3" t="s">
        <v>28</v>
      </c>
      <c r="B20" s="1">
        <v>150.91360124800002</v>
      </c>
      <c r="C20" s="1">
        <v>8913.9782683940921</v>
      </c>
      <c r="D20" s="1">
        <v>4630.6129438759999</v>
      </c>
      <c r="E20" s="1">
        <v>682.8</v>
      </c>
      <c r="F20" s="1"/>
      <c r="G20" s="1">
        <v>2157.6994386359997</v>
      </c>
      <c r="H20" s="1">
        <v>2460.9685122880001</v>
      </c>
      <c r="I20" s="1"/>
      <c r="J20" s="1">
        <v>512.49329999999998</v>
      </c>
      <c r="K20" s="1">
        <v>1940.1361684360002</v>
      </c>
      <c r="L20" s="1">
        <v>4451.1773418901603</v>
      </c>
      <c r="M20" s="1">
        <v>25900.77957476825</v>
      </c>
    </row>
    <row r="21" spans="1:13" x14ac:dyDescent="0.25">
      <c r="A21" s="3" t="s">
        <v>29</v>
      </c>
      <c r="B21" s="1">
        <v>33.867799999999995</v>
      </c>
      <c r="C21" s="1">
        <v>2161.5732875507128</v>
      </c>
      <c r="D21" s="1">
        <v>717.94599999999991</v>
      </c>
      <c r="E21" s="1">
        <v>715.02</v>
      </c>
      <c r="F21" s="1">
        <v>0.24</v>
      </c>
      <c r="G21" s="1">
        <v>350.9099203759323</v>
      </c>
      <c r="H21" s="1">
        <v>498.53809999999987</v>
      </c>
      <c r="I21" s="1"/>
      <c r="J21" s="1">
        <v>41.887999999999998</v>
      </c>
      <c r="K21" s="1">
        <v>478.90439999999995</v>
      </c>
      <c r="L21" s="1">
        <v>1277.0349104090742</v>
      </c>
      <c r="M21" s="1">
        <v>6275.9224183357201</v>
      </c>
    </row>
    <row r="22" spans="1:13" x14ac:dyDescent="0.25">
      <c r="A22" s="3" t="s">
        <v>30</v>
      </c>
      <c r="B22" s="1">
        <v>111.14619999999999</v>
      </c>
      <c r="C22" s="1">
        <v>3784.0571314610474</v>
      </c>
      <c r="D22" s="1">
        <v>1726.3399999999997</v>
      </c>
      <c r="E22" s="1">
        <v>720.82</v>
      </c>
      <c r="F22" s="1">
        <v>482.97799999999995</v>
      </c>
      <c r="G22" s="1">
        <v>1044.8487000000002</v>
      </c>
      <c r="H22" s="1">
        <v>1359.8679999999997</v>
      </c>
      <c r="I22" s="1"/>
      <c r="J22" s="1">
        <v>251.52</v>
      </c>
      <c r="K22" s="1">
        <v>848.61345999999992</v>
      </c>
      <c r="L22" s="1">
        <v>2413.446672</v>
      </c>
      <c r="M22" s="1">
        <v>12743.638163461048</v>
      </c>
    </row>
    <row r="23" spans="1:13" x14ac:dyDescent="0.25">
      <c r="A23" s="3" t="s">
        <v>31</v>
      </c>
      <c r="B23" s="1">
        <v>1225.7659799999999</v>
      </c>
      <c r="C23" s="1">
        <v>51776.8618297879</v>
      </c>
      <c r="D23" s="1">
        <v>36529.762000000002</v>
      </c>
      <c r="E23" s="1">
        <v>2673.2159999999999</v>
      </c>
      <c r="F23" s="1">
        <v>3101.3932000000004</v>
      </c>
      <c r="G23" s="1">
        <v>11026.773502575015</v>
      </c>
      <c r="H23" s="1">
        <v>12455.053469599998</v>
      </c>
      <c r="I23" s="1">
        <v>13558</v>
      </c>
      <c r="J23" s="1">
        <v>1471.8400000000001</v>
      </c>
      <c r="K23" s="1">
        <v>6541.5981505399986</v>
      </c>
      <c r="L23" s="1">
        <v>101239.700377007</v>
      </c>
      <c r="M23" s="1">
        <v>241599.96450950991</v>
      </c>
    </row>
    <row r="24" spans="1:13" x14ac:dyDescent="0.25">
      <c r="A24" s="3" t="s">
        <v>32</v>
      </c>
      <c r="B24" s="1">
        <v>75.404643277999995</v>
      </c>
      <c r="C24" s="1">
        <v>4380.2107044076538</v>
      </c>
      <c r="D24" s="1">
        <v>1878.6676904801998</v>
      </c>
      <c r="E24" s="1">
        <v>469.2</v>
      </c>
      <c r="F24" s="1"/>
      <c r="G24" s="1">
        <v>468.30104691200006</v>
      </c>
      <c r="H24" s="1">
        <v>1081.0410145080002</v>
      </c>
      <c r="I24" s="1"/>
      <c r="J24" s="1">
        <v>185.702</v>
      </c>
      <c r="K24" s="1">
        <v>808.20908402070006</v>
      </c>
      <c r="L24" s="1">
        <v>1408.4169761517999</v>
      </c>
      <c r="M24" s="1">
        <v>10755.153159758353</v>
      </c>
    </row>
    <row r="25" spans="1:13" x14ac:dyDescent="0.25">
      <c r="A25" s="3" t="s">
        <v>33</v>
      </c>
      <c r="B25" s="1">
        <v>34.382786405999994</v>
      </c>
      <c r="C25" s="1">
        <v>778.92231155324259</v>
      </c>
      <c r="D25" s="1">
        <v>296.99828164000002</v>
      </c>
      <c r="E25" s="1">
        <v>214.79999999999993</v>
      </c>
      <c r="F25" s="1"/>
      <c r="G25" s="1">
        <v>137.21232856999998</v>
      </c>
      <c r="H25" s="1">
        <v>255.79821524000002</v>
      </c>
      <c r="I25" s="1"/>
      <c r="J25" s="1">
        <v>25.942</v>
      </c>
      <c r="K25" s="1">
        <v>184.75046890400003</v>
      </c>
      <c r="L25" s="1">
        <v>301.32469320783997</v>
      </c>
      <c r="M25" s="1">
        <v>2230.1310855210822</v>
      </c>
    </row>
    <row r="26" spans="1:13" x14ac:dyDescent="0.25">
      <c r="A26" s="3" t="s">
        <v>34</v>
      </c>
      <c r="B26" s="1">
        <v>24.982799999999997</v>
      </c>
      <c r="C26" s="1">
        <v>3456.5938569616892</v>
      </c>
      <c r="D26" s="1">
        <v>738.66640000000007</v>
      </c>
      <c r="E26" s="1">
        <v>812.18000000000006</v>
      </c>
      <c r="F26" s="1">
        <v>35.5</v>
      </c>
      <c r="G26" s="1">
        <v>387.63994917347406</v>
      </c>
      <c r="H26" s="1">
        <v>693.69903999999997</v>
      </c>
      <c r="I26" s="1"/>
      <c r="J26" s="1">
        <v>30</v>
      </c>
      <c r="K26" s="1">
        <v>551.69299999999998</v>
      </c>
      <c r="L26" s="1">
        <v>3619.4793641261508</v>
      </c>
      <c r="M26" s="1">
        <v>10350.434410261314</v>
      </c>
    </row>
    <row r="27" spans="1:13" x14ac:dyDescent="0.25">
      <c r="A27" s="3" t="s">
        <v>35</v>
      </c>
      <c r="B27" s="1">
        <v>60.486199999999997</v>
      </c>
      <c r="C27" s="1">
        <v>2271.7816706510398</v>
      </c>
      <c r="D27" s="1">
        <v>890.09720000000004</v>
      </c>
      <c r="E27" s="1">
        <v>557.78</v>
      </c>
      <c r="F27" s="1">
        <v>13.22</v>
      </c>
      <c r="G27" s="1">
        <v>350.34643075772584</v>
      </c>
      <c r="H27" s="1">
        <v>745.59</v>
      </c>
      <c r="I27" s="1"/>
      <c r="J27" s="1">
        <v>22</v>
      </c>
      <c r="K27" s="1">
        <v>451.6880000000001</v>
      </c>
      <c r="L27" s="1">
        <v>2138.7616993841598</v>
      </c>
      <c r="M27" s="1">
        <v>7501.7512007929254</v>
      </c>
    </row>
    <row r="28" spans="1:13" x14ac:dyDescent="0.25">
      <c r="A28" s="3" t="s">
        <v>36</v>
      </c>
      <c r="B28" s="1">
        <v>21.317100586000002</v>
      </c>
      <c r="C28" s="1">
        <v>1345.5808878391103</v>
      </c>
      <c r="D28" s="1">
        <v>674.67920127999992</v>
      </c>
      <c r="E28" s="1">
        <v>444</v>
      </c>
      <c r="F28" s="1"/>
      <c r="G28" s="1">
        <v>211.06594839499999</v>
      </c>
      <c r="H28" s="1">
        <v>394.41260144600005</v>
      </c>
      <c r="I28" s="1"/>
      <c r="J28" s="1">
        <v>41.945999999999998</v>
      </c>
      <c r="K28" s="1">
        <v>299.36059188199994</v>
      </c>
      <c r="L28" s="1">
        <v>459.49047407564001</v>
      </c>
      <c r="M28" s="1">
        <v>3891.85280550375</v>
      </c>
    </row>
    <row r="29" spans="1:13" x14ac:dyDescent="0.25">
      <c r="A29" s="3" t="s">
        <v>37</v>
      </c>
      <c r="B29" s="1">
        <v>60.267231142000007</v>
      </c>
      <c r="C29" s="1">
        <v>1009.6869419716102</v>
      </c>
      <c r="D29" s="1">
        <v>444.88286060000007</v>
      </c>
      <c r="E29" s="1">
        <v>327.60000000000002</v>
      </c>
      <c r="F29" s="1"/>
      <c r="G29" s="1">
        <v>193.98662305400001</v>
      </c>
      <c r="H29" s="1">
        <v>324.09742240599996</v>
      </c>
      <c r="I29" s="1"/>
      <c r="J29" s="1">
        <v>71.906000000000006</v>
      </c>
      <c r="K29" s="1">
        <v>219.20720805600001</v>
      </c>
      <c r="L29" s="1">
        <v>470.57113774200002</v>
      </c>
      <c r="M29" s="1">
        <v>3122.2054249716102</v>
      </c>
    </row>
    <row r="30" spans="1:13" x14ac:dyDescent="0.25">
      <c r="A30" s="3" t="s">
        <v>38</v>
      </c>
      <c r="B30" s="1">
        <v>67.109571054000014</v>
      </c>
      <c r="C30" s="1">
        <v>3065.9848295243582</v>
      </c>
      <c r="D30" s="1">
        <v>1504.4457890603999</v>
      </c>
      <c r="E30" s="1">
        <v>301.8</v>
      </c>
      <c r="F30" s="1"/>
      <c r="G30" s="1">
        <v>359.16717380800003</v>
      </c>
      <c r="H30" s="1">
        <v>874.1735921909999</v>
      </c>
      <c r="I30" s="1"/>
      <c r="J30" s="1">
        <v>110.042</v>
      </c>
      <c r="K30" s="1">
        <v>714.31517987537995</v>
      </c>
      <c r="L30" s="1">
        <v>1644.0803240757</v>
      </c>
      <c r="M30" s="1">
        <v>8641.1184595888371</v>
      </c>
    </row>
    <row r="31" spans="1:13" x14ac:dyDescent="0.25">
      <c r="A31" s="3" t="s">
        <v>39</v>
      </c>
      <c r="B31" s="1">
        <v>12.238805484000002</v>
      </c>
      <c r="C31" s="1">
        <v>274.72216963050005</v>
      </c>
      <c r="D31" s="1">
        <v>244.24999999999997</v>
      </c>
      <c r="E31" s="1">
        <v>200</v>
      </c>
      <c r="F31" s="1"/>
      <c r="G31" s="1">
        <v>87.989879322000007</v>
      </c>
      <c r="H31" s="1">
        <v>129.72541082799998</v>
      </c>
      <c r="I31" s="1"/>
      <c r="J31" s="1"/>
      <c r="K31" s="1">
        <v>208.43246886</v>
      </c>
      <c r="L31" s="1">
        <v>604.57128825999996</v>
      </c>
      <c r="M31" s="1">
        <v>1761.9300223844998</v>
      </c>
    </row>
    <row r="32" spans="1:13" x14ac:dyDescent="0.25">
      <c r="A32" s="3" t="s">
        <v>40</v>
      </c>
      <c r="B32" s="1">
        <v>57.185925543999993</v>
      </c>
      <c r="C32" s="1">
        <v>1352.3116369605323</v>
      </c>
      <c r="D32" s="1">
        <v>691.31456648200003</v>
      </c>
      <c r="E32" s="1">
        <v>0</v>
      </c>
      <c r="F32" s="1"/>
      <c r="G32" s="1">
        <v>220.271421484</v>
      </c>
      <c r="H32" s="1">
        <v>424.20979838809995</v>
      </c>
      <c r="I32" s="1"/>
      <c r="J32" s="1">
        <v>53.942</v>
      </c>
      <c r="K32" s="1">
        <v>293.09148591799999</v>
      </c>
      <c r="L32" s="1">
        <v>793.79058021800006</v>
      </c>
      <c r="M32" s="1">
        <v>3886.1174149946319</v>
      </c>
    </row>
    <row r="33" spans="1:13" x14ac:dyDescent="0.25">
      <c r="A33" s="3" t="s">
        <v>41</v>
      </c>
      <c r="B33" s="1">
        <v>108.36794400000001</v>
      </c>
      <c r="C33" s="1">
        <v>3751.182551755689</v>
      </c>
      <c r="D33" s="1">
        <v>1281.146704</v>
      </c>
      <c r="E33" s="1">
        <v>285.59999999999997</v>
      </c>
      <c r="F33" s="1"/>
      <c r="G33" s="1">
        <v>925.12171288200011</v>
      </c>
      <c r="H33" s="1">
        <v>931.97032546399998</v>
      </c>
      <c r="I33" s="1"/>
      <c r="J33" s="1">
        <v>179.768</v>
      </c>
      <c r="K33" s="1">
        <v>843.86599052000008</v>
      </c>
      <c r="L33" s="1">
        <v>1368.69916773</v>
      </c>
      <c r="M33" s="1">
        <v>9675.7223963516881</v>
      </c>
    </row>
    <row r="34" spans="1:13" x14ac:dyDescent="0.25">
      <c r="A34" s="3" t="s">
        <v>42</v>
      </c>
      <c r="B34" s="1">
        <v>26.500906560000001</v>
      </c>
      <c r="C34" s="1">
        <v>741.59766809799999</v>
      </c>
      <c r="D34" s="1">
        <v>282.27977917880003</v>
      </c>
      <c r="E34" s="1">
        <v>113.39999999999996</v>
      </c>
      <c r="F34" s="1"/>
      <c r="G34" s="1">
        <v>96.866568256000022</v>
      </c>
      <c r="H34" s="1">
        <v>253.60376854480006</v>
      </c>
      <c r="I34" s="1"/>
      <c r="J34" s="1">
        <v>36.524000000000001</v>
      </c>
      <c r="K34" s="1">
        <v>161.37898471591998</v>
      </c>
      <c r="L34" s="1">
        <v>336.69327964749999</v>
      </c>
      <c r="M34" s="1">
        <v>2048.8449550010196</v>
      </c>
    </row>
    <row r="35" spans="1:13" x14ac:dyDescent="0.25">
      <c r="A35" s="3" t="s">
        <v>43</v>
      </c>
      <c r="B35" s="1">
        <v>49.217759999999998</v>
      </c>
      <c r="C35" s="1">
        <v>1660.6687357796413</v>
      </c>
      <c r="D35" s="1">
        <v>820</v>
      </c>
      <c r="E35" s="1">
        <v>107.25996000000001</v>
      </c>
      <c r="F35" s="1">
        <v>168.38199999999998</v>
      </c>
      <c r="G35" s="1">
        <v>374.11669999999992</v>
      </c>
      <c r="H35" s="1">
        <v>433.05219999999997</v>
      </c>
      <c r="I35" s="1"/>
      <c r="J35" s="1">
        <v>57.14</v>
      </c>
      <c r="K35" s="1">
        <v>342.3295</v>
      </c>
      <c r="L35" s="1">
        <v>1755.5775960000001</v>
      </c>
      <c r="M35" s="1">
        <v>5767.7444517796412</v>
      </c>
    </row>
    <row r="36" spans="1:13" x14ac:dyDescent="0.25">
      <c r="A36" s="3" t="s">
        <v>44</v>
      </c>
      <c r="B36" s="1">
        <v>57.266569397999994</v>
      </c>
      <c r="C36" s="1">
        <v>2716.6870227591098</v>
      </c>
      <c r="D36" s="1">
        <v>1262.2026818720001</v>
      </c>
      <c r="E36" s="1">
        <v>25</v>
      </c>
      <c r="F36" s="1"/>
      <c r="G36" s="1">
        <v>398.01648423799998</v>
      </c>
      <c r="H36" s="1">
        <v>692.3152340181</v>
      </c>
      <c r="I36" s="1"/>
      <c r="J36" s="1">
        <v>386.1880000000001</v>
      </c>
      <c r="K36" s="1">
        <v>761.83238508999989</v>
      </c>
      <c r="L36" s="1">
        <v>6181.2816612099996</v>
      </c>
      <c r="M36" s="1">
        <v>12480.79003858521</v>
      </c>
    </row>
    <row r="37" spans="1:13" x14ac:dyDescent="0.25">
      <c r="A37" s="3" t="s">
        <v>45</v>
      </c>
      <c r="B37" s="1">
        <v>145.31362991799998</v>
      </c>
      <c r="C37" s="1">
        <v>2818.525790092147</v>
      </c>
      <c r="D37" s="1">
        <v>1249.967808314</v>
      </c>
      <c r="E37" s="1">
        <v>134.4</v>
      </c>
      <c r="F37" s="1"/>
      <c r="G37" s="1">
        <v>514.91322484600005</v>
      </c>
      <c r="H37" s="1">
        <v>761.82906421200005</v>
      </c>
      <c r="I37" s="1"/>
      <c r="J37" s="1">
        <v>110.042</v>
      </c>
      <c r="K37" s="1">
        <v>499.7623248174001</v>
      </c>
      <c r="L37" s="1">
        <v>931.51304957799994</v>
      </c>
      <c r="M37" s="1">
        <v>7166.2668917775482</v>
      </c>
    </row>
    <row r="38" spans="1:13" x14ac:dyDescent="0.25">
      <c r="A38" s="3" t="s">
        <v>46</v>
      </c>
      <c r="B38" s="1">
        <v>46.816799999999994</v>
      </c>
      <c r="C38" s="1">
        <v>2542.920813535658</v>
      </c>
      <c r="D38" s="1">
        <v>2854.36618</v>
      </c>
      <c r="E38" s="1">
        <v>399.9</v>
      </c>
      <c r="F38" s="1">
        <v>3909.9390999999996</v>
      </c>
      <c r="G38" s="1">
        <v>1571.9152400000003</v>
      </c>
      <c r="H38" s="1">
        <v>1655.3683999999998</v>
      </c>
      <c r="I38" s="1"/>
      <c r="J38" s="1">
        <v>204.584</v>
      </c>
      <c r="K38" s="1">
        <v>658.678</v>
      </c>
      <c r="L38" s="1">
        <v>3752.8274000000001</v>
      </c>
      <c r="M38" s="1">
        <v>17597.315933535658</v>
      </c>
    </row>
    <row r="39" spans="1:13" x14ac:dyDescent="0.25">
      <c r="A39" s="3" t="s">
        <v>47</v>
      </c>
      <c r="B39" s="1">
        <v>81.427337499999993</v>
      </c>
      <c r="C39" s="1">
        <v>2224.7888015226208</v>
      </c>
      <c r="D39" s="1">
        <v>754.13002051600006</v>
      </c>
      <c r="E39" s="1">
        <v>0</v>
      </c>
      <c r="F39" s="1"/>
      <c r="G39" s="1">
        <v>214.89591778599998</v>
      </c>
      <c r="H39" s="1"/>
      <c r="I39" s="1">
        <v>1112</v>
      </c>
      <c r="J39" s="1">
        <v>151.304</v>
      </c>
      <c r="K39" s="1">
        <v>0</v>
      </c>
      <c r="L39" s="1">
        <v>957.9444254980001</v>
      </c>
      <c r="M39" s="1">
        <v>5496.4905028226212</v>
      </c>
    </row>
    <row r="40" spans="1:13" x14ac:dyDescent="0.25">
      <c r="A40" s="3" t="s">
        <v>48</v>
      </c>
      <c r="B40" s="1">
        <v>45.784223768000004</v>
      </c>
      <c r="C40" s="1">
        <v>2535.1479983285099</v>
      </c>
      <c r="D40" s="1">
        <v>1505.5233362400002</v>
      </c>
      <c r="E40" s="1">
        <v>1000</v>
      </c>
      <c r="F40" s="1"/>
      <c r="G40" s="1">
        <v>482.32502824600004</v>
      </c>
      <c r="H40" s="1">
        <v>584</v>
      </c>
      <c r="I40" s="1">
        <v>692</v>
      </c>
      <c r="J40" s="1">
        <v>192.6</v>
      </c>
      <c r="K40" s="1">
        <v>417.65340983999994</v>
      </c>
      <c r="L40" s="1">
        <v>4537.0985135360006</v>
      </c>
      <c r="M40" s="1">
        <v>11992.132509958512</v>
      </c>
    </row>
    <row r="41" spans="1:13" x14ac:dyDescent="0.25">
      <c r="A41" s="3" t="s">
        <v>49</v>
      </c>
      <c r="B41" s="1">
        <v>3.8598774879999995</v>
      </c>
      <c r="C41" s="1">
        <v>1692.1708829200002</v>
      </c>
      <c r="D41" s="1">
        <v>531.98505074000002</v>
      </c>
      <c r="E41" s="1">
        <v>64.8</v>
      </c>
      <c r="F41" s="1"/>
      <c r="G41" s="1">
        <v>236.60581605000002</v>
      </c>
      <c r="H41" s="1">
        <v>412.94381310799992</v>
      </c>
      <c r="I41" s="1"/>
      <c r="J41" s="1">
        <v>65.91</v>
      </c>
      <c r="K41" s="1">
        <v>313.55188857599995</v>
      </c>
      <c r="L41" s="1">
        <v>600.57079712999996</v>
      </c>
      <c r="M41" s="1">
        <v>3922.3981260119999</v>
      </c>
    </row>
    <row r="42" spans="1:13" x14ac:dyDescent="0.25">
      <c r="A42" s="3" t="s">
        <v>50</v>
      </c>
      <c r="B42" s="1">
        <v>333.18497914800002</v>
      </c>
      <c r="C42" s="1">
        <v>13534.953674590701</v>
      </c>
      <c r="D42" s="1">
        <v>6855.1218799999997</v>
      </c>
      <c r="E42" s="1">
        <v>2615.7600000000002</v>
      </c>
      <c r="F42" s="1"/>
      <c r="G42" s="1">
        <v>2552.840135339</v>
      </c>
      <c r="H42" s="1">
        <v>4318.3801604461596</v>
      </c>
      <c r="I42" s="1"/>
      <c r="J42" s="1">
        <v>430.93</v>
      </c>
      <c r="K42" s="1">
        <v>2853.3209999999999</v>
      </c>
      <c r="L42" s="1">
        <v>18432.818278483996</v>
      </c>
      <c r="M42" s="1">
        <v>51927.310108007856</v>
      </c>
    </row>
    <row r="43" spans="1:13" x14ac:dyDescent="0.25">
      <c r="A43" s="3" t="s">
        <v>51</v>
      </c>
      <c r="B43" s="1">
        <v>53.691899999999997</v>
      </c>
      <c r="C43" s="1">
        <v>1720.3251107231367</v>
      </c>
      <c r="D43" s="1">
        <v>830.36379999999997</v>
      </c>
      <c r="E43" s="1">
        <v>190.33992000000001</v>
      </c>
      <c r="F43" s="1">
        <v>172.49</v>
      </c>
      <c r="G43" s="1">
        <v>262.71805999999998</v>
      </c>
      <c r="H43" s="1">
        <v>448.28719999999998</v>
      </c>
      <c r="I43" s="1"/>
      <c r="J43" s="1">
        <v>116.38400000000001</v>
      </c>
      <c r="K43" s="1">
        <v>344.32599999999996</v>
      </c>
      <c r="L43" s="1">
        <v>1295.8372199999999</v>
      </c>
      <c r="M43" s="1">
        <v>5434.7632107231366</v>
      </c>
    </row>
    <row r="44" spans="1:13" x14ac:dyDescent="0.25">
      <c r="A44" s="3" t="s">
        <v>52</v>
      </c>
      <c r="B44" s="1">
        <v>36.886222984</v>
      </c>
      <c r="C44" s="1">
        <v>1540.6335171799999</v>
      </c>
      <c r="D44" s="1">
        <v>629.69744397500006</v>
      </c>
      <c r="E44" s="1">
        <v>0</v>
      </c>
      <c r="F44" s="1"/>
      <c r="G44" s="1">
        <v>147.92665693999999</v>
      </c>
      <c r="H44" s="1">
        <v>413.12436355800003</v>
      </c>
      <c r="I44" s="1"/>
      <c r="J44" s="1">
        <v>77.906000000000006</v>
      </c>
      <c r="K44" s="1">
        <v>310.62537061999996</v>
      </c>
      <c r="L44" s="1">
        <v>729.64137244000005</v>
      </c>
      <c r="M44" s="1">
        <v>3886.440947697</v>
      </c>
    </row>
    <row r="45" spans="1:13" x14ac:dyDescent="0.25">
      <c r="A45" s="3" t="s">
        <v>53</v>
      </c>
      <c r="B45" s="1">
        <v>837.28828250000004</v>
      </c>
      <c r="C45" s="1">
        <v>31283.536499999998</v>
      </c>
      <c r="D45" s="1">
        <v>20357.656435757999</v>
      </c>
      <c r="E45" s="1">
        <v>2081.9599199999998</v>
      </c>
      <c r="F45" s="1">
        <v>9396.4014999999981</v>
      </c>
      <c r="G45" s="1">
        <v>7225.2265048500012</v>
      </c>
      <c r="H45" s="1">
        <v>10782.13429</v>
      </c>
      <c r="I45" s="1"/>
      <c r="J45" s="1">
        <v>2120.3688000000002</v>
      </c>
      <c r="K45" s="1">
        <v>7035.7881000000007</v>
      </c>
      <c r="L45" s="1">
        <v>34999.999998799998</v>
      </c>
      <c r="M45" s="1">
        <v>126120.36033190801</v>
      </c>
    </row>
    <row r="46" spans="1:13" x14ac:dyDescent="0.25">
      <c r="A46" s="3" t="s">
        <v>54</v>
      </c>
      <c r="B46" s="1">
        <v>38.21423999999999</v>
      </c>
      <c r="C46" s="1">
        <v>3578.1924467813251</v>
      </c>
      <c r="D46" s="1">
        <v>2140.79</v>
      </c>
      <c r="E46" s="1">
        <v>405.47999999999996</v>
      </c>
      <c r="F46" s="1">
        <v>388.62</v>
      </c>
      <c r="G46" s="1">
        <v>787.62562000000003</v>
      </c>
      <c r="H46" s="1">
        <v>1150.060348</v>
      </c>
      <c r="I46" s="1"/>
      <c r="J46" s="1">
        <v>138.12</v>
      </c>
      <c r="K46" s="1">
        <v>906.07719999999995</v>
      </c>
      <c r="L46" s="1">
        <v>4711.8778149999989</v>
      </c>
      <c r="M46" s="1">
        <v>14245.057669781323</v>
      </c>
    </row>
    <row r="47" spans="1:13" x14ac:dyDescent="0.25">
      <c r="A47" s="3" t="s">
        <v>55</v>
      </c>
      <c r="B47" s="1">
        <v>42.305999999999997</v>
      </c>
      <c r="C47" s="1">
        <v>1254.7426399999999</v>
      </c>
      <c r="D47" s="1">
        <v>433.34199999999998</v>
      </c>
      <c r="E47" s="1">
        <v>495.56000000000006</v>
      </c>
      <c r="F47" s="1">
        <v>0</v>
      </c>
      <c r="G47" s="1">
        <v>507.702</v>
      </c>
      <c r="H47" s="1">
        <v>365.31799999999998</v>
      </c>
      <c r="I47" s="1"/>
      <c r="J47" s="1">
        <v>72.11999999999999</v>
      </c>
      <c r="K47" s="1">
        <v>292.3716</v>
      </c>
      <c r="L47" s="1">
        <v>691.95999999999992</v>
      </c>
      <c r="M47" s="1">
        <v>4155.4222399999999</v>
      </c>
    </row>
    <row r="48" spans="1:13" x14ac:dyDescent="0.25">
      <c r="A48" s="3" t="s">
        <v>56</v>
      </c>
      <c r="B48" s="1">
        <v>2.8683759800000006</v>
      </c>
      <c r="C48" s="1">
        <v>210.03200000000004</v>
      </c>
      <c r="D48" s="1">
        <v>101.53599999999999</v>
      </c>
      <c r="E48" s="1"/>
      <c r="F48" s="1"/>
      <c r="G48" s="1">
        <v>45.176936553999994</v>
      </c>
      <c r="H48" s="1">
        <v>65.447999999999993</v>
      </c>
      <c r="I48" s="1"/>
      <c r="J48" s="1"/>
      <c r="K48" s="1">
        <v>74.338000000000008</v>
      </c>
      <c r="L48" s="1">
        <v>264.35843304600007</v>
      </c>
      <c r="M48" s="1">
        <v>763.75774558000012</v>
      </c>
    </row>
    <row r="49" spans="1:13" x14ac:dyDescent="0.25">
      <c r="A49" s="3" t="s">
        <v>57</v>
      </c>
      <c r="B49" s="1">
        <v>89.265199999999993</v>
      </c>
      <c r="C49" s="1">
        <v>2322.5799362326202</v>
      </c>
      <c r="D49" s="1">
        <v>959.02460000000008</v>
      </c>
      <c r="E49" s="1">
        <v>733.2</v>
      </c>
      <c r="F49" s="1">
        <v>223.48400000000001</v>
      </c>
      <c r="G49" s="1">
        <v>686.53386778511799</v>
      </c>
      <c r="H49" s="1">
        <v>918.60400000000016</v>
      </c>
      <c r="I49" s="1"/>
      <c r="J49" s="1">
        <v>4.12</v>
      </c>
      <c r="K49" s="1">
        <v>534.44200000000001</v>
      </c>
      <c r="L49" s="1">
        <v>2586.5395784252401</v>
      </c>
      <c r="M49" s="1">
        <v>9057.7931824429779</v>
      </c>
    </row>
    <row r="50" spans="1:13" x14ac:dyDescent="0.25">
      <c r="A50" s="3" t="s">
        <v>58</v>
      </c>
      <c r="B50" s="1">
        <v>20.295193185999999</v>
      </c>
      <c r="C50" s="1">
        <v>692.39760000000001</v>
      </c>
      <c r="D50" s="1">
        <v>551.10122100000012</v>
      </c>
      <c r="E50" s="1">
        <v>450</v>
      </c>
      <c r="F50" s="1"/>
      <c r="G50" s="1">
        <v>289.51089094739996</v>
      </c>
      <c r="H50" s="1">
        <v>311.68778669999995</v>
      </c>
      <c r="I50" s="1"/>
      <c r="J50" s="1"/>
      <c r="K50" s="1">
        <v>348.49700000000007</v>
      </c>
      <c r="L50" s="1">
        <v>1446.7511028332001</v>
      </c>
      <c r="M50" s="1">
        <v>4110.2407946665999</v>
      </c>
    </row>
    <row r="51" spans="1:13" x14ac:dyDescent="0.25">
      <c r="A51" s="3" t="s">
        <v>59</v>
      </c>
      <c r="B51" s="1">
        <v>220.79220000000001</v>
      </c>
      <c r="C51" s="1">
        <v>7093.8679727051504</v>
      </c>
      <c r="D51" s="1">
        <v>4853.6493600000003</v>
      </c>
      <c r="E51" s="1">
        <v>601.06000000000006</v>
      </c>
      <c r="F51" s="1">
        <v>1086.0920000000001</v>
      </c>
      <c r="G51" s="1">
        <v>1807.6699933312209</v>
      </c>
      <c r="H51" s="1">
        <v>3057.8740000000012</v>
      </c>
      <c r="I51" s="1"/>
      <c r="J51" s="1">
        <v>215.20799999999997</v>
      </c>
      <c r="K51" s="1">
        <v>1556.2328</v>
      </c>
      <c r="L51" s="1">
        <v>7093.8679727051504</v>
      </c>
      <c r="M51" s="1">
        <v>27586.314298741523</v>
      </c>
    </row>
    <row r="52" spans="1:13" x14ac:dyDescent="0.25">
      <c r="A52" s="3" t="s">
        <v>60</v>
      </c>
      <c r="B52" s="1">
        <v>68.213391806000004</v>
      </c>
      <c r="C52" s="1">
        <v>2016.6626889683882</v>
      </c>
      <c r="D52" s="1">
        <v>901.37739488</v>
      </c>
      <c r="E52" s="1">
        <v>358.8</v>
      </c>
      <c r="F52" s="1"/>
      <c r="G52" s="1">
        <v>381.25307051599998</v>
      </c>
      <c r="H52" s="1">
        <v>714.58406463999995</v>
      </c>
      <c r="I52" s="1"/>
      <c r="J52" s="1">
        <v>210.05999999999997</v>
      </c>
      <c r="K52" s="1">
        <v>439.49740653999999</v>
      </c>
      <c r="L52" s="1">
        <v>1176.17712534</v>
      </c>
      <c r="M52" s="1">
        <v>6266.6251426903891</v>
      </c>
    </row>
    <row r="53" spans="1:13" x14ac:dyDescent="0.25">
      <c r="A53" s="3" t="s">
        <v>61</v>
      </c>
      <c r="B53" s="1">
        <v>65.843151575999997</v>
      </c>
      <c r="C53" s="1">
        <v>1755.9607731400138</v>
      </c>
      <c r="D53" s="1">
        <v>734.41361537399996</v>
      </c>
      <c r="E53" s="1">
        <v>370.8</v>
      </c>
      <c r="F53" s="1"/>
      <c r="G53" s="1">
        <v>229.50146949199998</v>
      </c>
      <c r="H53" s="1">
        <v>484.40681711400003</v>
      </c>
      <c r="I53" s="1"/>
      <c r="J53" s="1">
        <v>27.509999999999998</v>
      </c>
      <c r="K53" s="1">
        <v>372.76885775799997</v>
      </c>
      <c r="L53" s="1">
        <v>794.23787290600012</v>
      </c>
      <c r="M53" s="1">
        <v>4835.4425573600147</v>
      </c>
    </row>
    <row r="54" spans="1:13" x14ac:dyDescent="0.25">
      <c r="A54" s="3" t="s">
        <v>62</v>
      </c>
      <c r="B54" s="1">
        <v>176.79692000000003</v>
      </c>
      <c r="C54" s="1">
        <v>8223.7035284041303</v>
      </c>
      <c r="D54" s="1">
        <v>4748.723664000001</v>
      </c>
      <c r="E54" s="1">
        <v>325.8</v>
      </c>
      <c r="F54" s="1">
        <v>13441.662000000002</v>
      </c>
      <c r="G54" s="1">
        <v>3179.2835199999995</v>
      </c>
      <c r="H54" s="1">
        <v>2682.7524000000003</v>
      </c>
      <c r="I54" s="1"/>
      <c r="J54" s="1">
        <v>613.56400000000008</v>
      </c>
      <c r="K54" s="1">
        <v>1588.9650000000001</v>
      </c>
      <c r="L54" s="1">
        <v>6275.2174499999992</v>
      </c>
      <c r="M54" s="1">
        <v>41256.468482404132</v>
      </c>
    </row>
    <row r="55" spans="1:13" x14ac:dyDescent="0.25">
      <c r="A55" s="3" t="s">
        <v>63</v>
      </c>
      <c r="B55" s="1">
        <v>72.378533333999997</v>
      </c>
      <c r="C55" s="1">
        <v>2538.9839279601802</v>
      </c>
      <c r="D55" s="1">
        <v>1176.3818999999999</v>
      </c>
      <c r="E55" s="1">
        <v>143.4</v>
      </c>
      <c r="F55" s="1">
        <v>485.52</v>
      </c>
      <c r="G55" s="1">
        <v>575.84015999999986</v>
      </c>
      <c r="H55" s="1">
        <v>717.27280000000007</v>
      </c>
      <c r="I55" s="1"/>
      <c r="J55" s="1">
        <v>219.596</v>
      </c>
      <c r="K55" s="1">
        <v>540.00400000000013</v>
      </c>
      <c r="L55" s="1">
        <v>2775.4746399999999</v>
      </c>
      <c r="M55" s="1">
        <v>9244.85196129418</v>
      </c>
    </row>
    <row r="56" spans="1:13" x14ac:dyDescent="0.25">
      <c r="A56" s="3" t="s">
        <v>64</v>
      </c>
      <c r="B56" s="1">
        <v>1.9293292779999998</v>
      </c>
      <c r="C56" s="1">
        <v>868.34756574000005</v>
      </c>
      <c r="D56" s="1">
        <v>315.51157974519998</v>
      </c>
      <c r="E56" s="1">
        <v>0</v>
      </c>
      <c r="F56" s="1"/>
      <c r="G56" s="1">
        <v>122.76261773000002</v>
      </c>
      <c r="H56" s="1">
        <v>219.88633938999999</v>
      </c>
      <c r="I56" s="1"/>
      <c r="J56" s="1">
        <v>23.98</v>
      </c>
      <c r="K56" s="1">
        <v>182.22557324800002</v>
      </c>
      <c r="L56" s="1">
        <v>368.25239871599996</v>
      </c>
      <c r="M56" s="1">
        <v>2102.8954038472002</v>
      </c>
    </row>
    <row r="57" spans="1:13" x14ac:dyDescent="0.25">
      <c r="A57" s="3" t="s">
        <v>65</v>
      </c>
      <c r="B57" s="1">
        <v>28.553863462000002</v>
      </c>
      <c r="C57" s="1">
        <v>798.85324913013289</v>
      </c>
      <c r="D57" s="1">
        <v>202.00468345300001</v>
      </c>
      <c r="E57" s="1">
        <v>112.8</v>
      </c>
      <c r="F57" s="1"/>
      <c r="G57" s="1">
        <v>104.71579318399999</v>
      </c>
      <c r="H57" s="1">
        <v>140.064266016</v>
      </c>
      <c r="I57" s="1"/>
      <c r="J57" s="1">
        <v>51.18</v>
      </c>
      <c r="K57" s="1">
        <v>165.27826260739999</v>
      </c>
      <c r="L57" s="1">
        <v>467.51067018000003</v>
      </c>
      <c r="M57" s="1">
        <v>2070.9607880325329</v>
      </c>
    </row>
    <row r="58" spans="1:13" x14ac:dyDescent="0.25">
      <c r="A58" s="3" t="s">
        <v>66</v>
      </c>
      <c r="B58" s="1">
        <v>51.265999999999998</v>
      </c>
      <c r="C58" s="1">
        <v>1238.365209606294</v>
      </c>
      <c r="D58" s="1">
        <v>630.89472000000001</v>
      </c>
      <c r="E58" s="1">
        <v>435.24000000000007</v>
      </c>
      <c r="F58" s="1">
        <v>486.6</v>
      </c>
      <c r="G58" s="1">
        <v>2146.3034799999996</v>
      </c>
      <c r="H58" s="1">
        <v>448.87399999999997</v>
      </c>
      <c r="I58" s="1"/>
      <c r="J58" s="1">
        <v>70.272000000000006</v>
      </c>
      <c r="K58" s="1">
        <v>346.68020000000001</v>
      </c>
      <c r="L58" s="1">
        <v>1737.1953799999999</v>
      </c>
      <c r="M58" s="1">
        <v>7591.6909896062934</v>
      </c>
    </row>
    <row r="59" spans="1:13" x14ac:dyDescent="0.25">
      <c r="A59" s="3" t="s">
        <v>67</v>
      </c>
      <c r="B59" s="1">
        <v>24.429799999999997</v>
      </c>
      <c r="C59" s="1">
        <v>584.83444626790458</v>
      </c>
      <c r="D59" s="1">
        <v>282.93836000000005</v>
      </c>
      <c r="E59" s="1">
        <v>380.05991999999998</v>
      </c>
      <c r="F59" s="1">
        <v>12.083</v>
      </c>
      <c r="G59" s="1">
        <v>192.12209999999993</v>
      </c>
      <c r="H59" s="1">
        <v>192.26599999999996</v>
      </c>
      <c r="I59" s="1"/>
      <c r="J59" s="1">
        <v>23.364000000000001</v>
      </c>
      <c r="K59" s="1">
        <v>160.81059999999999</v>
      </c>
      <c r="L59" s="1">
        <v>859.39199999999994</v>
      </c>
      <c r="M59" s="1">
        <v>2712.3002262679047</v>
      </c>
    </row>
    <row r="60" spans="1:13" x14ac:dyDescent="0.25">
      <c r="A60" s="3" t="s">
        <v>68</v>
      </c>
      <c r="B60" s="1">
        <v>37.592412280000005</v>
      </c>
      <c r="C60" s="1">
        <v>1307.9939294000001</v>
      </c>
      <c r="D60" s="1">
        <v>544.15093060000004</v>
      </c>
      <c r="E60" s="1">
        <v>0</v>
      </c>
      <c r="F60" s="1"/>
      <c r="G60" s="1">
        <v>338.67089267599999</v>
      </c>
      <c r="H60" s="1">
        <v>358.85805224000001</v>
      </c>
      <c r="I60" s="1"/>
      <c r="J60" s="1">
        <v>122.45100000000001</v>
      </c>
      <c r="K60" s="1">
        <v>280.50167022600004</v>
      </c>
      <c r="L60" s="1">
        <v>772.25689080000006</v>
      </c>
      <c r="M60" s="1">
        <v>3762.4757782220004</v>
      </c>
    </row>
    <row r="61" spans="1:13" x14ac:dyDescent="0.25">
      <c r="A61" s="3" t="s">
        <v>69</v>
      </c>
      <c r="B61" s="1">
        <v>68.948854538000006</v>
      </c>
      <c r="C61" s="1">
        <v>2800.7205508143552</v>
      </c>
      <c r="D61" s="1">
        <v>1315.3455913371599</v>
      </c>
      <c r="E61" s="1">
        <v>353.4</v>
      </c>
      <c r="F61" s="1"/>
      <c r="G61" s="1">
        <v>614.40619968999999</v>
      </c>
      <c r="H61" s="1">
        <v>849.56585364400007</v>
      </c>
      <c r="I61" s="1"/>
      <c r="J61" s="1">
        <v>221.77889999999999</v>
      </c>
      <c r="K61" s="1">
        <v>553.28964734480007</v>
      </c>
      <c r="L61" s="1">
        <v>1101.7219966401399</v>
      </c>
      <c r="M61" s="1">
        <v>7879.1775940084553</v>
      </c>
    </row>
    <row r="62" spans="1:13" x14ac:dyDescent="0.25">
      <c r="A62" s="3" t="s">
        <v>71</v>
      </c>
      <c r="B62" s="1">
        <v>5546.247585036398</v>
      </c>
      <c r="C62" s="1">
        <v>228695.49262116241</v>
      </c>
      <c r="D62" s="1">
        <v>130271.19038278578</v>
      </c>
      <c r="E62" s="1">
        <v>25029.795600000001</v>
      </c>
      <c r="F62" s="1">
        <v>44527.70259999999</v>
      </c>
      <c r="G62" s="1">
        <v>52352.003202114196</v>
      </c>
      <c r="H62" s="1">
        <v>67907.544110919363</v>
      </c>
      <c r="I62" s="1">
        <v>15422</v>
      </c>
      <c r="J62" s="1">
        <v>11840.941180000003</v>
      </c>
      <c r="K62" s="1">
        <v>44196.759615797884</v>
      </c>
      <c r="L62" s="1">
        <v>260016.80507090534</v>
      </c>
      <c r="M62" s="1">
        <v>885806.48196872161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540A88838A67F4B95190781ADA813AE" ma:contentTypeVersion="11" ma:contentTypeDescription="Creare un nuovo documento." ma:contentTypeScope="" ma:versionID="ef5e5715e7df26cf9c5202e42d1d2ef2">
  <xsd:schema xmlns:xsd="http://www.w3.org/2001/XMLSchema" xmlns:xs="http://www.w3.org/2001/XMLSchema" xmlns:p="http://schemas.microsoft.com/office/2006/metadata/properties" xmlns:ns2="ac512602-9eb1-4475-8dd4-34b23e6ba9d6" targetNamespace="http://schemas.microsoft.com/office/2006/metadata/properties" ma:root="true" ma:fieldsID="89a9edffdd5c731c4a131dc51d53c5f5" ns2:_="">
    <xsd:import namespace="ac512602-9eb1-4475-8dd4-34b23e6ba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12602-9eb1-4475-8dd4-34b23e6ba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73AD3C-4F0B-45E1-B36B-CD3C8653148C}"/>
</file>

<file path=customXml/itemProps2.xml><?xml version="1.0" encoding="utf-8"?>
<ds:datastoreItem xmlns:ds="http://schemas.openxmlformats.org/officeDocument/2006/customXml" ds:itemID="{42C1B001-72D4-49B7-888C-5A6183AB4CEB}"/>
</file>

<file path=customXml/itemProps3.xml><?xml version="1.0" encoding="utf-8"?>
<ds:datastoreItem xmlns:ds="http://schemas.openxmlformats.org/officeDocument/2006/customXml" ds:itemID="{FF5F8D30-8202-4A8A-8E2E-F6D13310D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2025</vt:lpstr>
      <vt:lpstr>SINTESI</vt:lpstr>
      <vt:lpstr>2022_R</vt:lpstr>
      <vt:lpstr>2023_R</vt:lpstr>
      <vt:lpstr>2024_R</vt:lpstr>
      <vt:lpstr>2025_R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Oliveri Antonino</dc:creator>
  <cp:lastModifiedBy>Bonaiuti Giovanni</cp:lastModifiedBy>
  <cp:lastPrinted>2022-04-04T08:40:09Z</cp:lastPrinted>
  <dcterms:created xsi:type="dcterms:W3CDTF">2022-03-21T09:32:28Z</dcterms:created>
  <dcterms:modified xsi:type="dcterms:W3CDTF">2022-05-11T09:55:31Z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0x0101001540A88838A67F4B95190781ADA813AE</vt:lpwstr>
  </property>
</Properties>
</file>